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3. ปีงบประมาณ 2562\1. งานแผน 62\2.  แผนยุทธศาสตร์ 4 ปี (พ.ศ.2561-2564)-ปรับปรุงปี 2562\"/>
    </mc:Choice>
  </mc:AlternateContent>
  <bookViews>
    <workbookView xWindow="-180" yWindow="-45" windowWidth="20730" windowHeight="9210" tabRatio="739" activeTab="5"/>
  </bookViews>
  <sheets>
    <sheet name="4.4 โครงการ (ยุทธ 1)" sheetId="36" r:id="rId1"/>
    <sheet name="โครงการ  (ยุทธ 2)" sheetId="38" r:id="rId2"/>
    <sheet name="โครงการ  (ยุทธ 3)" sheetId="39" r:id="rId3"/>
    <sheet name="โครงการ  (ยุทธ 4)" sheetId="40" r:id="rId4"/>
    <sheet name="โครงการ  (ยุทธ 5)" sheetId="41" r:id="rId5"/>
    <sheet name="โครงการ  (ยุทธ 6)" sheetId="42" r:id="rId6"/>
  </sheets>
  <definedNames>
    <definedName name="_xlnm.Print_Area" localSheetId="0">'4.4 โครงการ (ยุทธ 1)'!$A$1:$I$85</definedName>
    <definedName name="_xlnm.Print_Area" localSheetId="1">'โครงการ  (ยุทธ 2)'!$A$1:$I$22</definedName>
    <definedName name="_xlnm.Print_Area" localSheetId="2">'โครงการ  (ยุทธ 3)'!$A$1:$I$24</definedName>
    <definedName name="_xlnm.Print_Area" localSheetId="3">'โครงการ  (ยุทธ 4)'!$A$1:$I$55</definedName>
    <definedName name="_xlnm.Print_Area" localSheetId="4">'โครงการ  (ยุทธ 5)'!$A$1:$I$15</definedName>
    <definedName name="_xlnm.Print_Area" localSheetId="5">'โครงการ  (ยุทธ 6)'!$A$1:$I$35</definedName>
    <definedName name="_xlnm.Print_Titles" localSheetId="0">'4.4 โครงการ (ยุทธ 1)'!$3:$4</definedName>
    <definedName name="_xlnm.Print_Titles" localSheetId="1">'โครงการ  (ยุทธ 2)'!$1:$2</definedName>
    <definedName name="_xlnm.Print_Titles" localSheetId="2">'โครงการ  (ยุทธ 3)'!$1:$2</definedName>
    <definedName name="_xlnm.Print_Titles" localSheetId="3">'โครงการ  (ยุทธ 4)'!$1:$2</definedName>
    <definedName name="_xlnm.Print_Titles" localSheetId="4">'โครงการ  (ยุทธ 5)'!$1:$2</definedName>
    <definedName name="_xlnm.Print_Titles" localSheetId="5">'โครงการ  (ยุทธ 6)'!$1:$2</definedName>
  </definedNames>
  <calcPr calcId="152511"/>
</workbook>
</file>

<file path=xl/calcChain.xml><?xml version="1.0" encoding="utf-8"?>
<calcChain xmlns="http://schemas.openxmlformats.org/spreadsheetml/2006/main">
  <c r="J3" i="40" l="1"/>
  <c r="J3" i="42"/>
  <c r="E3" i="41"/>
  <c r="J3" i="41" l="1"/>
  <c r="J3" i="38" l="1"/>
  <c r="J6" i="36"/>
  <c r="J3" i="39"/>
</calcChain>
</file>

<file path=xl/sharedStrings.xml><?xml version="1.0" encoding="utf-8"?>
<sst xmlns="http://schemas.openxmlformats.org/spreadsheetml/2006/main" count="638" uniqueCount="280">
  <si>
    <t>ผู้รับผิดชอบ</t>
  </si>
  <si>
    <t>ผู้เกี่ยวข้อง</t>
  </si>
  <si>
    <t>โครงการ</t>
  </si>
  <si>
    <t>งบประมาณ</t>
  </si>
  <si>
    <t>รวม</t>
  </si>
  <si>
    <t>กลยุทธ์</t>
  </si>
  <si>
    <t>ตารางที่  4.4  โครงการที่สนับสนุนการดำเนินงานในแต่ละประเด็นยุทธศาสตร์ของแผนปฏิบัติราชการ 4 ปี ที่จะดำเนินการในช่วง พ.ศ.2561-2564</t>
  </si>
  <si>
    <t>คณะครุศาสตร์อุตสาหกรรม</t>
  </si>
  <si>
    <t>เป้าหมายหลักที่ 1 พัฒนากำลังคนรองรับยุทธศาสตร์ชาติ และเพิ่มความสามาถในการแข่งขันของประเทศ</t>
  </si>
  <si>
    <t>ประเด็นยุทธศาสตร์ที่ 3 การพัฒนาความเป็นนานาชาติ</t>
  </si>
  <si>
    <t>เป้าหมายหลักที่ 2 เป็นที่พึ่งของสังคม ชุมชน เศรษฐกิจเมืองใหม่</t>
  </si>
  <si>
    <t>เป้าหมายหลักที่ 3 บริหารจัดการองค์กรเพื่อการพัฒนา</t>
  </si>
  <si>
    <t>ประเด็นยุทธศาสตร์ที่ 1 การผลิตและพัฒนากำลังคนด้านครูวิชาชีพนักเทคโนโลยี และบุคลากรทางการศึกษา รองรับยุทธศาสตร์ชาติ</t>
  </si>
  <si>
    <t>ประเด็นยุทธศาสตร์ที่ 2 การพัฒนางานวิจัย นวัตกรรม สิ่งประดิษฐ์ และงานสร้างสรรค์ เพื่อรองรับอุตสาหกรรมเป้าหมายของประเทศ</t>
  </si>
  <si>
    <t>ประเด็นยุทธศาสตร์ที่ 5  การอนุรักษ์ สืบสาน ศิลปะ วัฒนธรรม ภูมิปัญญาท้องถิ่น และสิ่งแวดล้อม</t>
  </si>
  <si>
    <t>ประเด็นยุทธศาสตร์ที่ 6 การพัฒนาศักยภาพองค์กร รองรับการเป็นมหาวิทยาลัย 4.0 และเป็นหน่วยงานภายใต้มหาวิทยาลัยในกำกับ</t>
  </si>
  <si>
    <r>
      <rPr>
        <b/>
        <u/>
        <sz val="14"/>
        <rFont val="TH SarabunPSK"/>
        <family val="2"/>
      </rPr>
      <t>5.  พัฒนาสภาพแวดล้อมต่อการเรียน</t>
    </r>
    <r>
      <rPr>
        <sz val="14"/>
        <rFont val="TH SarabunPSK"/>
        <family val="2"/>
      </rPr>
      <t xml:space="preserve">
5.1  พัฒนาห้องปฏิบัติการเฉพาะทาง ห้องปฏิบัติการชั้นสูง ห้องปฏิบัติการวิจัย และห้องปฏิบัติการฝึกสอน รองรับการผลิตและพัฒนากำลังคนในกลุ่มอุตสาหกรรมเป้าหมายและตามนโยบายของประเทศ
5.2  จัดให้มีห้องปฏิบัติกิจกรรม หรือห้องปฏิบัตินวัตกรรมสิ่งประดิษฐ์นอกห้องเรียน เช่น Working Space, Learning Space, Smart Classroom และ Fab.Lab.
5.3  พัฒนาศูนย์ COE เพื่อเป็นแหล่งหารายได้ และฝึกปฏิบัติงานจริงของอาจารย์และนักศึกษา
5.4  ส่งเสริมและพัฒนาเป็น Smart Faculty
5.5  ปรับปรุงสภาพแวดล้อมในคณะให้เอื้อต่อการเรียนรู้</t>
    </r>
  </si>
  <si>
    <r>
      <rPr>
        <b/>
        <u/>
        <sz val="14"/>
        <rFont val="TH SarabunPSK"/>
        <family val="2"/>
      </rPr>
      <t>4.  พัฒนารายได้จากงานวิจัยและนวัตกรรม</t>
    </r>
    <r>
      <rPr>
        <sz val="14"/>
        <rFont val="TH SarabunPSK"/>
        <family val="2"/>
      </rPr>
      <t xml:space="preserve">
4.1  แสวงหารายได้จากผลงานวิจัย นวัตกรรม สิ่งประดิษฐ์ ที่ได้รับจากหน่วยงานภายนอก และการต่อยอดทรัพย์สินทางปัญญาของคณะ เพื่อประโยชน์ต่อชุมชน สังคม และเชิงพาณิชย์</t>
    </r>
  </si>
  <si>
    <r>
      <rPr>
        <b/>
        <u/>
        <sz val="14"/>
        <rFont val="TH SarabunPSK"/>
        <family val="2"/>
      </rPr>
      <t>7.  การบริหารจัดการองค์กร (Organization Management)</t>
    </r>
    <r>
      <rPr>
        <b/>
        <sz val="14"/>
        <rFont val="TH SarabunPSK"/>
        <family val="2"/>
      </rPr>
      <t xml:space="preserve">
</t>
    </r>
    <r>
      <rPr>
        <sz val="14"/>
        <rFont val="TH SarabunPSK"/>
        <family val="2"/>
      </rPr>
      <t>7.1  พัฒนาระบบการสื่อสารเชิงรุก เพื่อสร้างคุณค่าและภาพลักษณ์ที่ดีขององค์กร
7.2  พัฒนาระบบการสื่อสารภายในองค์กร เพื่อรองรับเทคโนโลยีสมัยใหม่</t>
    </r>
  </si>
  <si>
    <t>รองคณบดีฝ่ายวิชาการและวิจัย</t>
  </si>
  <si>
    <t>รองคณบดีฝ่ายวิชาการและวิจัย
รองคณบดีฝ่ายบริหารและวางแผน</t>
  </si>
  <si>
    <t>งานวิเทศสัมพันธ์
งานประชาสัมพันธ์</t>
  </si>
  <si>
    <r>
      <rPr>
        <b/>
        <u/>
        <sz val="14"/>
        <rFont val="TH SarabunPSK"/>
        <family val="2"/>
      </rPr>
      <t>3.  แสวงหาแหล่งทุนเพื่อสนับสนุนการทำวิจัย นวัตกรรม และงานสร้างสรรค์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3.1  สร้างและพัฒนาเครือข่ายวิจัยทั้งภายในและภายนอก
3.2  พัฒนาองค์ความรู้(KM) ด้านการวิจัย และรูปแบบการขอทุนวิจัยที่สอดคล้องกับยุทธศาสตร์ชาติและแหล่งทุน
3.3  มุ่งเน้นงานวิจัยที่มีผลกระทบต่อการพัฒนาสังคม ชุมชน เทคโนโลยี หรือต่อยอดเชิงพาณิชย์</t>
    </r>
  </si>
  <si>
    <r>
      <rPr>
        <b/>
        <u/>
        <sz val="14"/>
        <rFont val="TH SarabunPSK"/>
        <family val="2"/>
      </rPr>
      <t>2. พัฒนากระบวนการเรียนการสอน</t>
    </r>
    <r>
      <rPr>
        <sz val="14"/>
        <rFont val="TH SarabunPSK"/>
        <family val="2"/>
      </rPr>
      <t xml:space="preserve">
2.1  พัฒนาระบบการเรียนการสอน มุ่งเน้น Active Learning, Hands-On เพื่อให้นักศึกษา มีทักษะในการคิด วิเคราะห์ และสังเคราะห์ การคิดนอกกรอบ การคิดเชิงนวัตกรรม  และทักษะปฏิบัติอย่างมืออาชีพ
2.2 พัฒนา/ปรับปรุงรายวิชา ให้สนับสนุน Competency Skills ประกอบด้วย Innovative  Skill, Creativity Skill, Critical Thinking Skill และ Entrepreneur Skill
2.3  พัฒนาทักษะความเป็นผู้ประกอบการ/
ผู้บริหารสถานศึกษา/Entrepreneur Skill         ให้กับนักศึกษา
2.4  ส่งเสริมประสบการณ์ในการเรียนรู้นอก
ห้องเรียน ทำงานจริง พัฒนาประสบการณ์ตรงโดยอาศัยความเข้มแข็งของเครือข่ายสถานศึกษา/
สถานประกอบการเพื่อถ่ายทอดประสบการณ์ไปสู่นักศึกษา
2.5  พัฒนาระบบและกลไกการทดสอบ การวัดและประเมินความรู้ ทักษะ และสมรรถนะของผู้เรียนและทุกกลุ่มเป้าหมาย ให้มีประสิทธิภาพ
2.6  ส่งเสริมการพัฒนาสื่อ Digital Content เพื่อรองรับระบบการจัดการเรียนการสอนแบบ MOOCs</t>
    </r>
  </si>
  <si>
    <r>
      <rPr>
        <b/>
        <u/>
        <sz val="14"/>
        <rFont val="TH SarabunPSK"/>
        <family val="2"/>
      </rPr>
      <t>3.  พัฒนาอาจารย์</t>
    </r>
    <r>
      <rPr>
        <sz val="14"/>
        <rFont val="TH SarabunPSK"/>
        <family val="2"/>
      </rPr>
      <t xml:space="preserve">
3.1  พัฒนาอาจารย์ให้มีความรู้ และทักษะในกระบวนการจัดการเรียนการสอนด้วยเทคนิค Finland, CDIO, STEM, MIAP, Innovative Teaching Model และ Meister Model
3.2  พัฒนาอาจารย์ด้านทักษะวิชาชีพและเทคโนโลยีชั้นสูง รองรับการผลิตกำลังคนตามความต้องการของกลุ่มอุตสาหกรรม/เทคโนโลยีเป้าหมายของประเทศ
3.3  ส่งเสริมให้อาจารย์มีประสบการณ์ทำงานในภาคอุตสาหกรรม หรือสถานประกอบการ
3.4  ส่งเสริมอาจารย์ให้พัฒนานวัตกรรมการเรียนการสอน ที่มุ่งเน้นการผลิตบัณฑิตนักปฏิบัติฐานสมรรถนะ
3.5  ส่งเสริมให้มีความก้าวหน้าทางวิชาการจากนวัตกรรมการเรียนการสอน</t>
    </r>
  </si>
  <si>
    <r>
      <rPr>
        <b/>
        <u/>
        <sz val="14"/>
        <rFont val="TH SarabunPSK"/>
        <family val="2"/>
      </rPr>
      <t>7.  Life Long Learning</t>
    </r>
    <r>
      <rPr>
        <sz val="14"/>
        <rFont val="TH SarabunPSK"/>
        <family val="2"/>
      </rPr>
      <t xml:space="preserve">
7.1  ส่งเสริม Life Long Learning พัฒนา Work forces, Active Aging ด้วยระบบ MOOCs และ Credit bank
7.2  พัฒนากำลังคนให้สถานประกอบการด้วยระบบ Work Based Learning และการ Re-Skill Labor ในภาคอุตสาหกรรม เพื่อรองรับ Industry 4.0 ในภาคอุตสาหกรรมการผลิตและบริการ
7.3  พัฒนากำลังคน เพื่อรองรับ Digital Transformation
7.4  พัฒนาสื่อการเรียนรู้ และบทเรียนออนไลน์ที่สนับสนุนให้เกิดการเรียนรู้ตลอดชีวิต(Life Long Learning) สำหรับระบบ MOOCs
7.5  ส่งเสริม สนับสนุนการผลิตและพัฒนาสื่อ เสริมการเรียนรู้ทางการศึกษาด้วยระบบเทคโนโลยีดิจิทัลเพื่อการศึกษาและการเรียนรู้ตลอดชีวิตที่มีคุณภพและมาตรฐาน สามารถเชื่อมโยง   ผ่านระบบเทคโนโลยีดิจิทัลที่ทันสมัย หลากหลาย และเข้าถึงได้โดยไม่จำกัดเวลาและสถานที่</t>
    </r>
  </si>
  <si>
    <r>
      <t xml:space="preserve">1.  พัฒนาระบบบริหารงานวิจัย
</t>
    </r>
    <r>
      <rPr>
        <sz val="14"/>
        <rFont val="TH SarabunPSK"/>
        <family val="2"/>
      </rPr>
      <t xml:space="preserve">1.1  พัฒนาระบบติดตามและช่วยเหลืออาจารย์ให้ทำงานวิจัยเสร็จตามเวลา
1.2  ส่งเสริมปัจจัยที่เอื้อต่อการดำเนินงานวิจัยและนวัตกรรม
1.3  ส่งเสริมการดำเนินการตามระบบกลไกเพื่อคุ้มครองปกป้องสิทธิ และผลงานวิจัย หรืองานสร้างสรรค์ที่นำไปใช้ประโยชน์ในทุกด้าน
</t>
    </r>
  </si>
  <si>
    <r>
      <rPr>
        <b/>
        <u/>
        <sz val="14"/>
        <rFont val="TH SarabunPSK"/>
        <family val="2"/>
      </rPr>
      <t>5.  การพัฒนาศักยภาพนักวิจัย</t>
    </r>
    <r>
      <rPr>
        <sz val="14"/>
        <rFont val="TH SarabunPSK"/>
        <family val="2"/>
      </rPr>
      <t xml:space="preserve">
5.1  ส่งเสริมและ กระตุ้นให้อาจารย์ผลิตผลงานวิจัยและนวัตกรรมเพิ่มขึ้น
5.2  ส่งเสริมและ กระตุ้นให้อาจารย์ผลิตผลงานวิจัยให้เป็นไปตามมาตรฐานที่กำหนด</t>
    </r>
  </si>
  <si>
    <r>
      <rPr>
        <b/>
        <u/>
        <sz val="14"/>
        <rFont val="TH SarabunPSK"/>
        <family val="2"/>
      </rPr>
      <t>1.  ยกระดับผลงานวิชาการและวิจัยสู่นานาชาติ</t>
    </r>
    <r>
      <rPr>
        <sz val="14"/>
        <rFont val="TH SarabunPSK"/>
        <family val="2"/>
      </rPr>
      <t xml:space="preserve">
1.1  ผลักดันการสร้างเครือข่ายด้านการวิจัย และความร่วมมือทางวิชาการเชิงรุกกับมหาวิทยาลัยชั้นนำในต่างประเทศ โดยเฉพาะในสาขาที่สอดคล้องกับทิศทาง และยุทธศาสตร์การพัฒนาของประเทศ
1.2  ส่งเสริมและสนับสนุนให้แต่ละหลักสูตรเพิ่มการสอนด้วยภาษา/สื่อการสอน/ข้อสอบ/แบบทดสอบที่เป็นภาษาอังกฤษให้มากขึ้น
1.3  พัฒนาหลักสูตรฝึกอบรมระยะสั้น (Short Course Training)/ หลักสูตรนานาชาติ (International Program) สำหรับชาวต่างชาติ
1.4  จัดกิจกรรมการเรียนการสอนนอกหลักสูตร ที่ส่งเสริมความเป็นนานาชาติ และจัดสภาพแวดล้อมที่เอื้อต่อการใช้ภาษาต่างประเทศให้บุคลากรและนักศึกษา
1.5  เพิ่มจำนวนอาจารย์ นักวิจัยชาวต่างประเทศที่มีความรู้ ความสามารถและความชำนาญ มาสอน บรรยาย และถ่ายทอดความรู้ และ/หรือมาทำวิจัย
</t>
    </r>
  </si>
  <si>
    <r>
      <rPr>
        <b/>
        <u/>
        <sz val="14"/>
        <rFont val="TH SarabunPSK"/>
        <family val="2"/>
      </rPr>
      <t>2.  พัฒนาคุณภาพและสมรรถนะสากลของอาจารย์และบุคลากร</t>
    </r>
    <r>
      <rPr>
        <sz val="14"/>
        <rFont val="TH SarabunPSK"/>
        <family val="2"/>
      </rPr>
      <t xml:space="preserve">
2.1  พัฒนาศักยภาพ และสมรรถนะอาจารย์ ด้านภาษาอังกฤษ
2.2  พัฒนาศักยภาพ และสมรรถนะการใช้ภาษาอังกฤษสำหรับบุคลากรสายสนับสนุน
2.3  พัฒนาเทคนิคการสอนโดยใช้ภาษาอังกฤษ</t>
    </r>
  </si>
  <si>
    <r>
      <rPr>
        <b/>
        <u/>
        <sz val="14"/>
        <rFont val="TH SarabunPSK"/>
        <family val="2"/>
      </rPr>
      <t>5.  พัฒนาความร่วมมือกับต่างประเทศ</t>
    </r>
    <r>
      <rPr>
        <sz val="14"/>
        <rFont val="TH SarabunPSK"/>
        <family val="2"/>
      </rPr>
      <t xml:space="preserve">
5.1  พัฒนากิจกรรมกับมหาวิทยาลัยหรือองค์กรในต่างประเทศที่มี MOU/MOA/COC หรือความร่วมมือทางวิชาการรูปแบบอื่นๆ
5.2  ส่งเสริมสนับสนุนให้นักศึกษาจากต่างประเทศเข้าร่วมกิจกรรมแลกเปลี่ยนกับคณะ/มหาวิทยาลัย</t>
    </r>
  </si>
  <si>
    <r>
      <rPr>
        <b/>
        <u/>
        <sz val="14"/>
        <rFont val="TH SarabunPSK"/>
        <family val="2"/>
      </rPr>
      <t>1.  การบริหารจัดการทางการเงินของคณะ (Financial Management)</t>
    </r>
    <r>
      <rPr>
        <sz val="14"/>
        <rFont val="TH SarabunPSK"/>
        <family val="2"/>
      </rPr>
      <t xml:space="preserve">
1.1  วิเคราะห์ฐานการเงินในการบริหารองค์กรปัจจุบันและอนาคต
1.2  กำหนดยุทธศาสตร์และเป้าหมายการบริหารจัดการทางการเงินและทรัพย์สิน
1.3  วางแผนการเงินเพื่อจัดหารายได้เพิ่มให้เกิดสภาพความคล่องตัว
1.4  บริหารสินทรัพย์ ให้เกิดมูลค่าเพิ่ม
1.5  บริหารความเสี่ยงรายได้ค่าใช้จ่ายและการลงทุน</t>
    </r>
  </si>
  <si>
    <r>
      <rPr>
        <b/>
        <u/>
        <sz val="14"/>
        <rFont val="TH SarabunPSK"/>
        <family val="2"/>
      </rPr>
      <t>3.  การบริหารจัดการรายได้และทรัพย์สินของคณะ (Revenue &amp; Asset Management)</t>
    </r>
    <r>
      <rPr>
        <sz val="14"/>
        <rFont val="TH SarabunPSK"/>
        <family val="2"/>
      </rPr>
      <t xml:space="preserve">
3.1  พัฒนาระบบการบริหารจัดการและการจัดหารายได้เพิ่มเติมจากการจัดการศึกษา 
3.2  พัฒนาระบบการบริหารจัดการและการจัดหารายได้เพิ่มเติมจากกงานวิจัย และทรัพย์สินทางปัญญา (IP)
3.3  พัฒนาระบบการบริหารจัดการและการจัดหารายได้เพิ่มเติมจากการบริการวิชาการ และศูนย์ COE
3.4  เพิ่มช่องทางการหารายได้จากแหล่งอื่นๆ</t>
    </r>
  </si>
  <si>
    <r>
      <rPr>
        <b/>
        <u/>
        <sz val="14"/>
        <rFont val="TH SarabunPSK"/>
        <family val="2"/>
      </rPr>
      <t>4.  การบริหารจัดการทุนมนุษย์ (Human Capital Management)</t>
    </r>
    <r>
      <rPr>
        <sz val="14"/>
        <rFont val="TH SarabunPSK"/>
        <family val="2"/>
      </rPr>
      <t xml:space="preserve">
4.1  พัฒนาแผนพัฒนาบุคลากรรายบุคคล (IDP)
4.2  พัฒนาศักยภาพและส่งเสริมความก้าวหน้าของบุคลากรสายวิชาการ
4.3  พัฒนาศักยภาพและส่งเสริมความก้าวหน้าของบุคลากรสายสนับสนุนให้มีความมั่นคง และมีตำแหน่งที่สูงขึ้น
4.4  พัฒนาทักษะผู้บริหารให้มีทักษะเชิงบริหารจัดการ เพื่อรองรับกับการเปลี่ยนแปลงในมิติต่างๆ 
4.5  พัฒนาระบบการประเมินผลปฏิบัติงานด้วย Performance based assessment
4.6  สร้างระบบการหมุนเวียนงาน (Job Rotation) การทำงานแบบข้ามสายงาน (Cross Function)
4.7  พัฒนาแผนอัตรากำลังและจัดระบบบริหารงานบุคคลให้สอดคล้องกับโครงสร้าง และ
ภาระหน้าที่ของหน่วยงานอย่างต่อเนื่อง (ให้เกิดความกระชับ คล่องตัว เกลี่ยอัตรากำลังให้
เหมาะสม ลดตำแหน่งที่ไม่จำเป็น เพิ่มอัตราบรรจุแก่ลูกจ้างชั่วคราว)
4.8  ส่งเสริมและสนับสนุนให้เกิดวัฒนธรรมองค์กรที่ส่งผลต่อความสำเร็จ และเป้าหมายขององค์กร
</t>
    </r>
  </si>
  <si>
    <r>
      <rPr>
        <b/>
        <u/>
        <sz val="14"/>
        <rFont val="TH SarabunPSK"/>
        <family val="2"/>
      </rPr>
      <t>6.  การบริการจัดการและปรับปรุงโครงสร้างองค์กร เพื่อรองรับการเป็นมหาวิทยาลัยในกำกับ (Re-Structuring Management)</t>
    </r>
    <r>
      <rPr>
        <sz val="14"/>
        <rFont val="TH SarabunPSK"/>
        <family val="2"/>
      </rPr>
      <t xml:space="preserve">
6.1  สร้างความรู้ความเข้าใจ เพื่อเตรียมความพร้อมคณะ รองรับการเข้าสู่การเป็นมหาวิทยาลัยในกำกับ    
6.2  พัฒนาการบริหารงานของคณะ เพื่อรองรับการเป็นมหาวิทยาลัย 4.0</t>
    </r>
  </si>
  <si>
    <r>
      <rPr>
        <b/>
        <u/>
        <sz val="14"/>
        <rFont val="TH SarabunPSK"/>
        <family val="2"/>
      </rPr>
      <t>8.  การพัฒนาสู่ Green Faculty</t>
    </r>
    <r>
      <rPr>
        <sz val="14"/>
        <rFont val="TH SarabunPSK"/>
        <family val="2"/>
      </rPr>
      <t xml:space="preserve">
8.1  ดำเนินการปรับปรุงโครงสร้างพื้นฐาน เพื่อรองรับ Green Faculty    
8.2  พัฒนาระบบจัดการพลังงานที่มีประสิทธิภาพ
8.3  พัฒนาองค์ความรู้ของบุคลากรในการเข้าสู่ Green Faculty  </t>
    </r>
  </si>
  <si>
    <t xml:space="preserve"> - งานพัฒนาหลักสูตร
 - ภาควิชา/สาขาวิชา</t>
  </si>
  <si>
    <t xml:space="preserve"> - ภาควิชา/สาขาวิชา</t>
  </si>
  <si>
    <t xml:space="preserve"> - งานวิเทศสัมพันธ์
 - ภาควิชา/สาขาวิชา</t>
  </si>
  <si>
    <t xml:space="preserve"> - งานบริการวิชาการ
 - ภาควิชา/สาขาวิชา</t>
  </si>
  <si>
    <t xml:space="preserve"> - งานทำนุบำรุงศิลปวัฒนธรรม
 - ภาควิชา/สาขาวิชา</t>
  </si>
  <si>
    <t>1.3  โครงการกิจกรรมสร้างจิตสำนึกในการอนุรักษ์พันธ์ข้าว จังหวัดปทุมธานี</t>
  </si>
  <si>
    <t>1.4  โครงการทำนุบำรุงศิลปวัฒนธรรมสร้างสรรค์เพื่อเศรษฐกิจสร้างสรรค์</t>
  </si>
  <si>
    <t xml:space="preserve"> - งานบุคลากร</t>
  </si>
  <si>
    <t xml:space="preserve"> - งานประชาสัมพันธ์
</t>
  </si>
  <si>
    <t xml:space="preserve"> - งานบุคลากร
</t>
  </si>
  <si>
    <t xml:space="preserve"> - ฝ่ายบริหารและวางแผน
</t>
  </si>
  <si>
    <t xml:space="preserve"> - งานอาคารสถานที่
</t>
  </si>
  <si>
    <t xml:space="preserve"> - งานการเงิน</t>
  </si>
  <si>
    <t>เป้าหมายหลักที่ 1 ผลิตพัฒนากำลังคนรองรับยุทธศาสตร์ชาติ และเพิ่มความสามาถในการแข่งขันของประเทศ</t>
  </si>
  <si>
    <t>1.  สร้างเครือข่ายในการพัฒนาทางด้านการทำนุบำรุง ศิลปวัฒนธรรม และสิ่งแวดล้อม 
2.  ส่งเสริมโครงการ/กิจกรรม ทางด้านการทำนุบำรุงศิลปวัฒนธรรม และสิ่งแวดล้อม เพื่อสร้างองค์ความรู้ นำไปถ่ายทอด และสร้างคุณค่าต่อสังคมและสิ่งแวดล้อม
3.  สนับสนุนการบูรณาการศิลปวัฒนธรรมกับการจัดการเรียนการสอน งานวิจัย การบริการวิชาการ และกิจกรรมนักศึกษา
4.  ส่งเสริมการบูรณาการผลงานผลงานด้านการอนุรักษ์ศิลปวัฒนธรรม สิ่งแวดล้อม และภูมิปัญญา
ท้องถิ่นของชุมชน ให้เกิดความต่อเนื่องและยั่งยืน</t>
  </si>
  <si>
    <t>1.2   โครงการจัดการความรู้หลักคำสอนตามพุทธศาสนาและนิทรรศการสืบสานประเพณีวัฒนธรรมไทย 4 ภาค</t>
  </si>
  <si>
    <r>
      <rPr>
        <b/>
        <u/>
        <sz val="14"/>
        <rFont val="TH SarabunPSK"/>
        <family val="2"/>
      </rPr>
      <t>2.  การบริหารจัดการงบประมาณของคณะ (Budgeting Management)</t>
    </r>
    <r>
      <rPr>
        <sz val="14"/>
        <rFont val="TH SarabunPSK"/>
        <family val="2"/>
      </rPr>
      <t xml:space="preserve">
2.1  พัฒนาแผนกลยุทธ์ทางการเงิน เพื่อการบริหารจัดการทางการเงินให้สอดคล้องตามยุทธศาสตร์คณะ
2.2  พัฒนาระบบการจัดสรรงบประมาณให้เป็นกลไกขับเคลื่อนยุทธศาสตร์ให้บรรลุเป้าหมาย ของคณะ
     - กำหนดมาตรการ การของบประมาณให้สอดคล้องกับยุทธศาสตร์ของคณะ
     - กำหนดมาตรการการจัดสรรงบประมาณรายได้ตามยุทธศาสตร์ของคณะ
2.3  ติดตามการใช้งบประมาณให้เป็นไปตามมาตรการและเป้าหมาย</t>
    </r>
  </si>
  <si>
    <t>ฝ่ายวิชาการและวิจัย</t>
  </si>
  <si>
    <t>ฝ่ายวิชาการและวิจัย
ฝ่ายพัฒนานักศึกษา</t>
  </si>
  <si>
    <t>ฝ่ายพัฒนานักศึกษา</t>
  </si>
  <si>
    <t xml:space="preserve"> - ภาควิชา/หลักสูตร</t>
  </si>
  <si>
    <t xml:space="preserve">ฝ่ายวิชาการและวิจัย
</t>
  </si>
  <si>
    <t xml:space="preserve"> - งานสหกิจศึกษา
 - งานบริการวิชาการ
 - ภาควิชา/สาขาวิชา</t>
  </si>
  <si>
    <t>รวมงบประมาณทั้ง 6 ยุทธศาสตร์</t>
  </si>
  <si>
    <t xml:space="preserve">รวมประเด็นยุทธศาสตร์ที่ 1 </t>
  </si>
  <si>
    <t>รวมประเด็นยุทธศาสตร์ที่ 2</t>
  </si>
  <si>
    <t xml:space="preserve"> - งานวิจัยและประเมินผล</t>
  </si>
  <si>
    <t xml:space="preserve"> - งานวิจัยและประเมินผล
 - ภาควิชา/สาขาวิชา</t>
  </si>
  <si>
    <t>รวมประเด็นยุทธศาสตร์ที่ 3</t>
  </si>
  <si>
    <t xml:space="preserve"> - งานวิเทศสัมพันธ์
</t>
  </si>
  <si>
    <t>รวมประเด็นยุทธศาสตร์ที่ 4</t>
  </si>
  <si>
    <t xml:space="preserve">1.1  โครงการอนุรักษ์ภูมิปัญญา เพาะกล้าคุณธรรมน้อมนำความพอเพียงตามรอยพระบาทครุราชันย์ </t>
  </si>
  <si>
    <t>ฝ่ายบริหารและวางแผน</t>
  </si>
  <si>
    <t xml:space="preserve"> - งานการเงิน
 - งานบัญชี</t>
  </si>
  <si>
    <t xml:space="preserve"> - งานแผนงานและงบประมาณ</t>
  </si>
  <si>
    <t xml:space="preserve"> - ฝ่ายบริหารและวางแผน</t>
  </si>
  <si>
    <t>2.  โครงการพัฒนาคุณภาพงานวิจัยเฉพาะทางของหน่วยงาน เพื่อการตีพิมพ์ในวารสารที่มีผลกระทบสูง</t>
  </si>
  <si>
    <r>
      <rPr>
        <b/>
        <u/>
        <sz val="14"/>
        <rFont val="TH SarabunPSK"/>
        <family val="2"/>
      </rPr>
      <t>6.  เครือข่ายความร่วมมือในการผลิตและพัฒนากำลังคน</t>
    </r>
    <r>
      <rPr>
        <sz val="14"/>
        <rFont val="TH SarabunPSK"/>
        <family val="2"/>
      </rPr>
      <t xml:space="preserve">
6.1  เสริมสร้างความเข้มแข็งของกระบวนการผลิต และพัฒนากำลังคน โดยสร้างเครือข่ายความร่วมมือ ระหว่างองค์กรภายในประเทศและต่างประเทศ (จับคู่ความร่วมมือแต่ละกลุ่มหลักสูตร)
6.2  สร้างเครือข่ายความร่วมมือที่เข้มแข็งกับศิษย์เก่าของคณะและมหาวิทยาลัย เพื่อสนับสนุนการดำเนินงานของคณะ
6.3  พัฒนากำลังคนให้สถานประกอบการด้วยระบบ Corporate University</t>
    </r>
    <r>
      <rPr>
        <sz val="18"/>
        <rFont val="TH SarabunPSK"/>
        <family val="2"/>
      </rPr>
      <t xml:space="preserve">
</t>
    </r>
    <r>
      <rPr>
        <sz val="14"/>
        <rFont val="TH SarabunPSK"/>
        <family val="2"/>
      </rPr>
      <t xml:space="preserve">
6.4  ส่งเสริมและสนับสนุนพัฒนาการศึกษาขั้นพื้นฐานให้มีคุณภาพด้านวิทยาศาสตร์เทคโนโลยี และนวัตกรรม เพื่อตอบสนองการพัฒนาตามยุทธศาสตร์ประเทศ</t>
    </r>
  </si>
  <si>
    <r>
      <rPr>
        <b/>
        <u/>
        <sz val="14"/>
        <rFont val="TH SarabunPSK"/>
        <family val="2"/>
      </rPr>
      <t>2.  พัฒนาคุณภาพงานวิจัย นวัตกรรม 
ให้สามารถนำไปใช้ประโยชน์ เพื่อสร้างคุณค่า
เพิ่ม (Value Creation)</t>
    </r>
    <r>
      <rPr>
        <sz val="14"/>
        <rFont val="TH SarabunPSK"/>
        <family val="2"/>
      </rPr>
      <t xml:space="preserve">
2.1  พัฒนางานวิจัย และนวัตกรรม เพื่อประโยชน์ในเชิงอุตสาหกรรมเชิงพาณิชย์ และการแก้ปัญหาทางสังคม
2.2  ส่งเสริมการนำปัญหาจากสถานศึกษา สังคม ชุมชน และภาคประกอบการ มาเป็นโจทย์ในการวิจัย / พัฒนาโครงงานนักศึกษา
2.3  ส่งเสริมการนำเสนอผลงานวิจัยให้ได้รับการตีพิมพ์ เผยแพร่ และอ้างอิงทั้งในระดับชาติ 
และนานาชาติ เพื่อต่อยอดไปสู่วารสารที่มีผลกระทบสูง
2.4  ส่งเสริมการวิจัยข้ามสาขา/หน่วยงาน และการรวมกลุ่มการวิจัยที่มีผลกระทบสูง
2.5  ส่งเสริมให้มีผลงานวิจัยที่ตีพิมพ์ในกลุ่มวารสารที่มีผลกระทบสูง
</t>
    </r>
  </si>
  <si>
    <r>
      <rPr>
        <b/>
        <u/>
        <sz val="14"/>
        <rFont val="TH SarabunPSK"/>
        <family val="2"/>
      </rPr>
      <t>4.  พัฒนาสื่อ และกสนบริการ ที่ส่งเสริมความเป็นนานาชาติ</t>
    </r>
    <r>
      <rPr>
        <sz val="14"/>
        <rFont val="TH SarabunPSK"/>
        <family val="2"/>
      </rPr>
      <t xml:space="preserve">
4.1  พัฒนาสื่อประชาสัมพันธ์เพื่อรองรับความเป็นนานาชาติ เช่น เว็ปไซด์ แผ่นพับ รายงานประจำปี</t>
    </r>
  </si>
  <si>
    <r>
      <rPr>
        <b/>
        <u/>
        <sz val="14"/>
        <rFont val="TH SarabunPSK"/>
        <family val="2"/>
      </rPr>
      <t>5.  การบริหารศูนย์ข้อมูลในการบริหารเพื่อการตัดสินใจ (Data Information Management)</t>
    </r>
    <r>
      <rPr>
        <sz val="14"/>
        <rFont val="TH SarabunPSK"/>
        <family val="2"/>
      </rPr>
      <t xml:space="preserve">
5.1  พัฒนาแหล่งข้อมูลพื้นฐานของคณะ
5.2  พัฒนาฐานข้อมูลการปฏิบัติงานของแต่ละส่วนงาน เพื่อเชื่อมโยงข้อมูลให้เป็นข้อมูลกลางสำหรับนำมาใช้ในการพัฒนา
5.3  พัฒนาระบบข้อมูลเพื่อการบริหารจัดการ (MIS)</t>
    </r>
  </si>
  <si>
    <t xml:space="preserve">เป้าประสงค์ที่ 1.  บัณฑิตมีความรู้ มีทักษะ มีสมรรถนะตามมาตรฐานวิชาชีพ สอดคล้องกับความต้องการของผู้ใช้บัณฑิต และความต้องการกำลังคนตามยุทธศาสตร์ชาติ
                   2.  กำลังคนมีทักษะ ความรู้ ความสามารถ และสมรรถนะตามมาตรฐานวิชาชีพ และพัฒนาคุณภาพชีวิตได้ตามศักยภาพ
                   3.  ผลิตบัณฑิตให้เป็นผู้ประกอบการรองรับยุทธศาสตร์ชาติ
</t>
  </si>
  <si>
    <r>
      <rPr>
        <u/>
        <sz val="14"/>
        <rFont val="TH SarabunPSK"/>
        <family val="2"/>
      </rPr>
      <t>1.  พัฒนาหลักสูตร</t>
    </r>
    <r>
      <rPr>
        <sz val="14"/>
        <rFont val="TH SarabunPSK"/>
        <family val="2"/>
      </rPr>
      <t xml:space="preserve">
1.1 ปรับปรุง/พัฒนาหลักสูตรที่ตอบสนองต่ออุตสาหกรรมเป้าหมาย,การผลิตบุคลากรทางการศึกษา และอาชีวศึกษา โดยการพัฒนาหลักสูตรสาขาวิชา,หลักสูตรฝึกอบรมเฉพาะทาง เช่น การซ่อมบำรุงอากาศยาน, ยานยนต์สมัยใหม่, ระบบอัตโนมัติ ,การขนส่งระบบราง  และระบบดิจิตัล
1.2 พัฒนาหลักสูตรที่รองรับการทดสอบมาตรฐานวิชาชีพเฉพาะทาง หรือคุณสมบัติเฉพาะบุคลากรทางการศึกษา เช่น ใบประกอบวิชาชีพครู, ใบประกอบวิชาชีพวิศวกรรม,  ใบประกาศนียบัตรมาตรฐานวิชาชีพเฉพาะทาง
1.3  พัฒนาหลักสูตรรองรับการเรียนการสอนและฝึกอบรมด้วยระบบการจัดการเรียนการสอนแบบ MOOCs
</t>
    </r>
  </si>
  <si>
    <t>1.โครงการปรับปรุง/พัฒนาหลักสูตร เพื่อรองรับอุตสาหกรรมเป้าหมายของประเทศและยุทธศาสตร์ชาติ</t>
  </si>
  <si>
    <t xml:space="preserve"> -  โครงการปรับปรุงหลักสูตรประกาศนียบัตรบัณฑิต สาขาวิชาชีพครู ตามมาตรฐานวิชาชีพทางการศึกษา พ.ศ. 2561</t>
  </si>
  <si>
    <t xml:space="preserve">  -  โครงการพัฒนาหลักสูตรครูวิชาชีพ เพื่อตอบสนองนโยบายสำนักงานคณะกรรมการการอุดมศึกษา (สกอ.)</t>
  </si>
  <si>
    <t xml:space="preserve"> -  โครงการพัฒนาหลักสูตรศึกษาศาสตรบัณฑิต สาขาวิชาเทคโนโลยิจิทัลและนวัตกรรมการเรียนรู้</t>
  </si>
  <si>
    <t xml:space="preserve"> -  โครงการพัฒนาหลักสูตรบูรณาการที่ตอบสนองต่ออุตสาหกรรมเป้าหมายของประเทศ</t>
  </si>
  <si>
    <t xml:space="preserve"> -  โครงการพัฒนาหลักสูตรระยะสั้นเพื่อรองรับอุตสาหกรรมเป้าหมายของประเทศ</t>
  </si>
  <si>
    <t xml:space="preserve"> -  โครงการพัฒนาหลักสูตรฝึกอบรมเพื่อรองรับอุตสาหกรรมเป้าหมายของประเทศ</t>
  </si>
  <si>
    <t xml:space="preserve"> -  โครงการพัฒนาหลักสูตรเทียบโอน Credit Bank</t>
  </si>
  <si>
    <t xml:space="preserve"> -  โครงการปรับปรุง/พัฒนาหลักสูตรออนไลน์แบบเปิด (MOOCs)</t>
  </si>
  <si>
    <t xml:space="preserve"> -  โครงการพัฒนาระบบพัฒนาหลักสูตรครูวิชาชีพ 4 ปี  5 ปี และระดับปริญญาโท</t>
  </si>
  <si>
    <t>2. โครงการพัฒนาระบบ และกลไก การวัดและประเมินความรู้ ทักษะ และสมรรถนะของผู้เรียน</t>
  </si>
  <si>
    <t xml:space="preserve"> -  โครงการเตรียมความพร้อมรับการประเมินหลักสูตรฐานสมรรถนะ</t>
  </si>
  <si>
    <t xml:space="preserve"> -  โครงการพัฒนากระบวนการเรียนการสอน หลักสูตรครุศาสตร์อุตสาหกรรมบัณฑิตด้วยมาตรฐาน  RMUTs Meister</t>
  </si>
  <si>
    <t xml:space="preserve"> -  โครงการการจัดการเรียนรู้แบบ เรียนรู้ เพื่อรู้เรียน (Learn How to Learn)</t>
  </si>
  <si>
    <t xml:space="preserve"> -  โครงการพัฒนาระบบประเมินสมรรถนะผู้เรียน หรือผู้สำเร็จการศึกษาตามมาตรฐานฝีมือแรงงาน และคุณุฒิวิชาชีพในกลุ่ม 10 อุตสาหกรรมเป้าหมาย</t>
  </si>
  <si>
    <t xml:space="preserve"> -  โครงการสัมมนาการจัดการเรียนรู้เพื่อบูรณาการกับการทำงานในยุค THAJILAND 4.0</t>
  </si>
  <si>
    <t>3.  โครงการพัฒนาอาจารย์ตามมาตรฐาน RMUTT's Smart Teacher Model</t>
  </si>
  <si>
    <t xml:space="preserve"> -  โครงการอบรมเชิงปฏิบัติการผู้ทดสอบตามมาตรฐานกรมพัฒนาฝีมือแรงงาน 8 กลุ่มสาขาอาชีพ</t>
  </si>
  <si>
    <t xml:space="preserve"> -  โครงการอบรมครู Meister สาขาเทคโนโลยีสารสนเทศ (ระยะ1)</t>
  </si>
  <si>
    <t xml:space="preserve"> -  โครงการพัฒนามาตรฐาน RMUTs Meister และหลักสูตรฝึกอบรม</t>
  </si>
  <si>
    <t xml:space="preserve"> -  โครงการอบรมเชิงปฏิบัติการเพื่อพัฒนาครูฝึกด้านเทคโนโลยีคอมพิวเตอร์เพื่อการใช้งาน (ICDL)</t>
  </si>
  <si>
    <t xml:space="preserve"> -  โครงการอบรมเชิงปฏิบัติการการจำลองข้อมูลต่าง ๆ ของอาคาร Building Information Modeling (BIM)</t>
  </si>
  <si>
    <t xml:space="preserve"> -  โครงการอบรมเชิงปฏิบัติการพัฒนาครูฝึกด้านโปรแกรมอิเล็กทรอนิกส์ LabVIEW ระดับต้นและระดับกลาง</t>
  </si>
  <si>
    <t xml:space="preserve"> -  โครงการอบรมเชิงปฏิบัติการพัฒนาครูฝึกด้านโปรแกรมอิเล็กทรอนิกส์ LabVIEW ระดับสูง</t>
  </si>
  <si>
    <t xml:space="preserve"> -  โครงการอบรมเชิงปฏิบัติการนวัตกรรมสื่อการเรียนการสอนเพื่อรองรับระบบการสอนออนไลน์ (MOOC)</t>
  </si>
  <si>
    <t xml:space="preserve"> -  โครงการอบรมครู Meister สาขา Automotive Training</t>
  </si>
  <si>
    <t xml:space="preserve"> -  โครงการอบรมครู Meister สาขา Electronic Engineering Training (ระยะ 1 อบรม ณ ประเทศไทย)</t>
  </si>
  <si>
    <t xml:space="preserve"> -  โครงการอบรมครู Meister สาขา Precision Machining  (ระยะ 1 อบรม ณ ประเทศไทย)</t>
  </si>
  <si>
    <t xml:space="preserve"> -  โครงการอบรมบุคลากรเพื่อศึกษาการออกแบบยานยนต์ไฟฟ้า</t>
  </si>
  <si>
    <t xml:space="preserve"> -  โครงการอบรมเชิงปฏิบัติการพัฒนาสมรรถนะ Soft Skill สำหรับอาจารย์ที่ปรึกษา เพื่อผลิตบัณฑิตนักปฏิบัติ</t>
  </si>
  <si>
    <t xml:space="preserve"> -  โครงการอบรมเชิงปฏิบัติการเพื่อพัฒนาสมรรถนะครูมืออาชีพ (Train the Trainer)</t>
  </si>
  <si>
    <t xml:space="preserve"> -  โครงการยกระดับศักยภาพครูผู้สอนวิชาชีพช่างอุตสาหกรรมในหลักสูตรครุศาสตรอุตสาหกรรมบัณฑิต ด้วยมาตรฐาน Thai Meister</t>
  </si>
  <si>
    <t xml:space="preserve"> -  โครงการพัฒนาครูฝึกในสถานประกอบการตามมาตรฐาน Meister ของเยอรมัน สาขาแมคคาทรอนิกส์</t>
  </si>
  <si>
    <t xml:space="preserve"> -  โครงการพัฒนาเทคโนโลยีการสอน</t>
  </si>
  <si>
    <t xml:space="preserve"> -  โครงการพัฒนาวิชาชีพเฉพาะ</t>
  </si>
  <si>
    <t xml:space="preserve"> -  โครงการขยายผลการนำเทคนิค นวัตกรรม ไปใช้ในการเรียนการสอน เช่น Finland, Meister, CDIO,STEM</t>
  </si>
  <si>
    <t>โครงการพัฒนาระบบการติดตามผลการนำเทคนิค นวัตกรรม ไปใช้ในการเรียนการสอน เช่น Finland, Meister, CDIO,STEM</t>
  </si>
  <si>
    <r>
      <rPr>
        <b/>
        <u/>
        <sz val="14"/>
        <rFont val="TH SarabunPSK"/>
        <family val="2"/>
      </rPr>
      <t>4.  พัฒนานักศึกษา</t>
    </r>
    <r>
      <rPr>
        <sz val="14"/>
        <rFont val="TH SarabunPSK"/>
        <family val="2"/>
      </rPr>
      <t xml:space="preserve">
4.1 ส่งเสริมวัฒนธรรมการทำงานที่สอดคล้องกับความต้องการภาคอุตสาหกรรม และสถานประกอบการ
4.2  พัฒนาการเป็นผู้ประกอบการใหม่ให้กับนักศึกษา
4.3  พัฒนาความสามารถด้าน ICT ของนักศึกษา
4.4  พัฒนาความสามารถในการใช้ภาษาอังกฤษของนักศึกษา
4.5  พัฒนาทักษะทางสังคมของบัณฑิตให้เป็นบัณฑิตที่พึงประสงค์ในศตวรรษที่ 21 (Competency Skill, Creativity Skill, Critical Thinking Skill, Communication Skill, Collaboration Skill,  Communication Technology Skills)
4.6  สนับสนุนกิจกรรมเสริมหลักสูตรที่ส่งเสริมให้นักศึกษานำศักยภาพของตนเองมาประยุกต์ใช้ให้เกิดประโยชน์ต่อสังคม
4.7  ส่งเสริมสนับสนุนนักศึกษานำองค์ความรู้ เพื่อแสดงศักยภาพในการแข่งขันระดับชาติ
4.8  พัฒนาศักยภาพศิษย์เก่าให้ทันต่อการเปลี่ยนแปลงทางสังคม และเทคโนโลยี</t>
    </r>
  </si>
  <si>
    <t xml:space="preserve">4.  โครงการพัฒนา Soft Skill ของบัณฑิตที่พึงประสงค์ในศตวรรษที่ 21
</t>
  </si>
  <si>
    <t>4.1  โครงการพัฒนาศักยภาพภาษาอังกฤษสำหรับนักศึกษาคณะครุศาสตร์อุตสาหกรรม</t>
  </si>
  <si>
    <t xml:space="preserve"> -   โครงการ Tech.Ed.English Café คณะครุศาสตร์อุตสาหกรรม</t>
  </si>
  <si>
    <t xml:space="preserve"> -   โครงการ Tech Ed โลกแห่งการเรียนรู้ภาษาอังกฤษ</t>
  </si>
  <si>
    <r>
      <rPr>
        <b/>
        <sz val="18"/>
        <rFont val="TH SarabunPSK"/>
        <family val="2"/>
      </rPr>
      <t>4.2  โครงการพัฒนาศักยภาพในการใช้เทคโนโลยีสารสนเทศ ตามมาตรฐาน IC3</t>
    </r>
    <r>
      <rPr>
        <sz val="18"/>
        <rFont val="TH SarabunPSK"/>
        <family val="2"/>
      </rPr>
      <t xml:space="preserve"> 
    -   โครงการ/กิจกรรม ส่งเสริมนักศึกษาพัฒนาศักยภาพในการใช้เทคโนโลยีสารสนเทศ ตามมาตรฐาน IC3 
</t>
    </r>
  </si>
  <si>
    <t xml:space="preserve">    -  โครงการติวเข้มกับแชมป์โลก</t>
  </si>
  <si>
    <r>
      <rPr>
        <b/>
        <sz val="18"/>
        <rFont val="TH SarabunPSK"/>
        <family val="2"/>
      </rPr>
      <t>4.3  โครงการจิตอาสา พัฒนาชุมชน</t>
    </r>
    <r>
      <rPr>
        <sz val="18"/>
        <rFont val="TH SarabunPSK"/>
        <family val="2"/>
      </rPr>
      <t xml:space="preserve">
    -  โครงการบูรณาการบริการวิชาการกับการเรียนการสอน การวิจัย ทำนุบำรุงศิลปวัฒนธรรม และสิ่งแวดล้อม</t>
    </r>
  </si>
  <si>
    <t xml:space="preserve"> -  โครงการธนาคารจิตอาสา (Tech Ed fix it)</t>
  </si>
  <si>
    <t>4.4  โครงการพัฒนาบัณฑิต ให้เป็นบัณฑิตที่พึงประสงค์ในศตวรรษที่ 21</t>
  </si>
  <si>
    <t xml:space="preserve"> -  โครงการส่งเสริมความเป็นครูสำหรับนักศึกษาวิชาชีพครู</t>
  </si>
  <si>
    <t xml:space="preserve"> -  โครงการพัฒนาคุณลักษณะความเป็นครู (คุณธรรม จริยธรรม)</t>
  </si>
  <si>
    <t xml:space="preserve"> -  โครงการแข่งขันกีฬาสี่เทียนเกมส์ </t>
  </si>
  <si>
    <t xml:space="preserve"> -  โครงการแข่งขันกีฬาบัวน้ำเงินเกมส์</t>
  </si>
  <si>
    <t xml:space="preserve"> -  โครงการแข่งขันกีฬาทับทิมสยาม</t>
  </si>
  <si>
    <t xml:space="preserve"> -  โครงการปฐมนิเทศนักศึกษา</t>
  </si>
  <si>
    <t xml:space="preserve"> -  โครงการปัจฉิมนิเทศนักศึกษา</t>
  </si>
  <si>
    <t xml:space="preserve"> -  โครงการพัฒนาศักยภาพผู้นำนักศึกษา</t>
  </si>
  <si>
    <t xml:space="preserve"> -  โครงการ Freshy Boy &amp; Girl</t>
  </si>
  <si>
    <t xml:space="preserve"> -  โครงการพัฒนาศักยภาพศิษย์เก่า เพื่อพัฒนาศักยภาพในการประกอบวิชาชีพ</t>
  </si>
  <si>
    <t xml:space="preserve"> - โครงการเถ้าแก่น้อย คณะครุศาสตร์อุตสาหกรรม</t>
  </si>
  <si>
    <t>4.5  โครงการส่งเสริมนักศึกษาเข้าร่วมแข่งขันทางวิชาการทั้งในระดับชาติและนานาชาติ</t>
  </si>
  <si>
    <t xml:space="preserve"> -  โครงการแข่งขันความเป็นเลิศในด้านการจัดการเรียนรู้ และประกวดผลงาน นวัตกรรมการจัดการเรียนรู้  ( RMUTT Teaching Academy)</t>
  </si>
  <si>
    <t xml:space="preserve"> -  โครงการแสดงผลงานนักศึกษา และความเป็นเลิศทางวิชาการ</t>
  </si>
  <si>
    <t xml:space="preserve"> -  โครงการการจัดนิทรรศการ "เมืองแห่งทักษะ (Skill City) และอภิปราย "มทร. ฟอรั่ม RMUTT  -  Forum"</t>
  </si>
  <si>
    <t xml:space="preserve"> -  โครงการถ่ายทอดเทคโนโลยี องค์ความรู้ทางการศึกษา และแสดงผลงาน สิ่งประดิษฐ์ นวัตกรรมสร้างสรรค์ของคณะครุศาสตร์อุตสาหกรรม (RT)</t>
  </si>
  <si>
    <t>เป้าประสงค์ที่  1.  คุณภาพผลงานวิจัย นวัตกรรม และงานสร้างสรรค์ เป็นที่ยอมรับทั้งในระดับชาติและนานาชาติ
                 2.  มีผลงานวิจัย และนวัตกรรม ในอุตสาหกรรมเป้าหมายตามยุทธศาสตร์ประเทศและนโยบายของรัฐบาล
                 3.  มีงานวิจัยและนวัตกรรมที่เหมาะสม สามารถนำไปใช้ในการพัฒนาคุณภาพชีวิต และมูลค่า/คุณค่าเพิ่ม</t>
  </si>
  <si>
    <t>เป้าหมายหลักที่ 1 พัฒนากำลังคนรองรับยุทธศาสตร์ชาติ และเพิ่มความสามารถในการแข่งขันของประเทศ</t>
  </si>
  <si>
    <t>เป้าประสงค์ที่ 1. บุคลากร และนักศึกษามีศักยภาพ และเป็นที่ยอมรับในระดับนานาชาติ</t>
  </si>
  <si>
    <t xml:space="preserve">ประเด็นยุทธศาสตร์ที่ 4 การพัฒนางานบริการวิชาการ เพื่อเพิ่มศักยภาพในการพัฒนาอาชีพ  แก่สถานศึกษา  สถานประกอบการ  ชุมชน และพื้นที่เป้าหมาย
</t>
  </si>
  <si>
    <t xml:space="preserve">1.  สร้างเครือข่ายร่วมกับชุมชนภาครัฐ/เอกชน และพื้นที่เป้าหมาย
2.  ส่งเสริมให้มีงานวิจัย สิ่งประดิษฐ์ และนวัตกรรมร่วมกับชุมชน หน่วยงานภาครัฐและเอกชน ในการพัฒนาพื้นที่บริการวิชาการ (Area Based) เพื่อเกิดการพัฒนาอย่างยั่งยืน
3.  ส่งเสริมและสนับสนุนแลกเปลี่ยนการเรียนรู้เพื่อพัฒนาทักษะ องค์คามรู้ และเทคโนโลยีสมัยใหม่
4.  ส่งเสริมโครงการอันเนื่องมาจากพระราชดำริ หรือใช้หลักปรัชญาเศรษฐกิจพอเพียงที่ดำเนินการ
ร่วมกับชุมชน หรือสถานศึกษา   
5.  ส่งเสริมการบริการวิชาการเพื่อพัฒนาการเรียนการสอน งานวิจัย ทำนุบำรุงศาสนา ศิลปวัฒนธรรมและสิ่งแวดล้อม
6.  พัฒนาเทคโนโลยี นวัตกรรม องค์ความรู้ของศูนย์ COE ที่นำไปใช้บริการวิชาการ เพื่อเพิ่มผลิตภาพด้านเศรษฐกิจ สังคม ชุมชน และอุตสาหกรรม
</t>
  </si>
  <si>
    <t>เป้าประสงค์ที่   1.  งานบริการวิชาการสามารถตอบสนองต่อการพัฒนาคุณภาพชีวิต ตามความต้องการของสถานศึกษา สถานประกอบการ ชุมชน และสังคมอย่างมีส่วนร่วม
                  2.  ยกระดับฝีมือแรงงาน และเพิ่มศักยภาพการพัฒนาสถานศึกษา สถานประกอบการ ชุมชน พื้นที่เป้าหมาย</t>
  </si>
  <si>
    <t>เป้าประสงค์ที่  1.  คณะมีบทบาทในการส่งเสริมการบูรณาการในด้านการอนุรักษ์ สืบสาน ศิลปวัฒนธรรม ภูมิปัญญาท้องถิ่น และสิ่งแวดล้อมอย่างมีส่วนร่วม
                 2.  บุคลากรและนักศึกษา ตระหนักถึงความสำคัญ และเกิดความภาคภูมิใจในวัฒนธรรมไทย
                 3.  สร้างชุมชนต้นแบบให้เป็นแหล่งเรียนรู้ด้านศิลปวัฒนธรรม และภูมิปัญญาท้องถิ่น</t>
  </si>
  <si>
    <t>เป้าประสงค์ที่  1.  เป็นองค์กรที่มีสมรรถนะสูงโดยใช้นวัตกรรมและเทคโนโลยีในการบริหารจัดการ
                 2.  มีเสถียรภาพ และความคล่องตัวทางการเงิน ในการดำเนินงานและการพัฒนาในอนาคต
                 3.  มีความพร้อมด้านทุนมนุษย์ (Human Capital) ที่เหมาะสมด้านการดำเนินงานของคณะ</t>
  </si>
  <si>
    <t>1.   โครงการพัฒนาแผนกลยุทธ์ทางการเงินและการจัดทำต้นทุนต่อหน่วย คณะครุศาสตร์อุตสาหกรรม</t>
  </si>
  <si>
    <t>2.  โครงการพัฒนาแผนยุทธศาสตร์และแผนปฏิบัติราชการประจำปี</t>
  </si>
  <si>
    <t>3.  โครงการพัฒนาระบบบริหารจัดการการจัดหารายได้ จากศูนย์ COE /ทรัพย์สินทางปัญญา/และจากแหล่งอื่นๆ</t>
  </si>
  <si>
    <t xml:space="preserve">4.  โครงการพัฒนาศักยภาพบุคลากร คณะครุศาสตร์อุตสาหกรรม
</t>
  </si>
  <si>
    <t>5. โครงการจัดทำแผนพัฒนารายบุคคล/ระบบติดตามผลการพัฒนาสมรรถนะตามแผนพัฒนารายบุคคล IDP โครงการจัดทำคู่มือการปฏิบัติงาน</t>
  </si>
  <si>
    <t>6. โครงการอบรมเชิงปฏิบัติการการสร้างแบบสอบถามออนไลน์ เพื่อพัฒนาศักยภาพในการทำงานของบุคลากรสายสนับสนุน</t>
  </si>
  <si>
    <t>7.  โครงการอบรมเชิงปฏิบัติการ การใช้เทคโนโลยีสานสนเทศ และโปรแกรมประยุกต์เพื่อการพัฒนาศักยภาพในการทำงานของบุคลากรสายสนับสนุน</t>
  </si>
  <si>
    <t>8.  โครงการพัฒนาระบบข้อมูลสารสนเทศเพื่อการบริหารจัดการคณะครุศาสตร์อุตสาหกรรม</t>
  </si>
  <si>
    <t>9. โครงการพัฒนาเทคโนโลยีสารสนเทศเพื่อการบริหารจัดการคณะ (ระบบรายงานผลการพัฒนารายบุคคล ระบบการประชาสัมพันธ์เชิงรุก ระบบ QR-CODE</t>
  </si>
  <si>
    <t>10.  โครงการส่งเสริมการเตรียมความพร้อมการบริหารจัดการคณะ เพื่อรองรับการเป็นมหาวิทยาลัย 4.0</t>
  </si>
  <si>
    <t>11.  โครงการพัฒนาบุคลากรสายสนับสนุน เพื่อรองรับการทำงานแบบ Multi Function</t>
  </si>
  <si>
    <t>12.  โครงการพัฒนาระบบการสื่อสาร เพื่อการบริหารจัดการองค์กร</t>
  </si>
  <si>
    <t>13.  โครงการติดตามและพัฒนากลไกระบบประกันความเสี่ยง คณะครุศาสตร์อุตสาหกรรม</t>
  </si>
  <si>
    <t xml:space="preserve">14. โครงการจัดการองค์ความรู้ เพื่อพัฒนาการจัดการเรียนการสอนหลักสูตรฐานสมรรถนะ และการสร้างความเข้มแข็งทางด้านงานวิจัย สู่ฐานความรู้ที่มีประสิทธิภาพ
</t>
  </si>
  <si>
    <t>15. โครงการพัฒนาะบบการบริหาร และปรับปรุงระบบการทำงานของคณะกรรมการบริหารงานคุณภาพการศึกษา คณะครุศาสตร์อุตสาหกรรม</t>
  </si>
  <si>
    <t>16. โครงการสัมมนาเชิงปฏิบัติการด้านการเงิน พัสดุ สารบรรณ บุคลากร และคู่มือปฏิบัติงานของบุคลากรสายสนับสนุน คณะครุศาสตร์อุตสาหกรรม</t>
  </si>
  <si>
    <t xml:space="preserve">17.  โครงการทบทวนระบบและกลไกประกันคุณภาพการศึกษาภายใน และจัดทำแผนพัฒนาคุณภาพการศึกษาของคณะครุศาสตร์อุตสาหกรรม
</t>
  </si>
  <si>
    <t>18.  โครงการพัฒนาระบบกลไกการบริหารงานเพื่อการบูรณาการกับพันธกิจหลักของคณะครุศาสตร์อุตสาหกรรม</t>
  </si>
  <si>
    <t xml:space="preserve"> - งานปะกันคุณภาพ</t>
  </si>
  <si>
    <t>งานปะกันคุณภาพ</t>
  </si>
  <si>
    <t xml:space="preserve"> - งานการเงิน
 - งานพัสดุ
 - งานสารบรรณ
 - งานบุคลากร</t>
  </si>
  <si>
    <t xml:space="preserve"> - งานประชาสัมพันธ์</t>
  </si>
  <si>
    <t>19. โครงการประหยัดพลังงาน คณะครุศาสตร์อุตสาหกรรม</t>
  </si>
  <si>
    <t>20.  โครงการการจัดทำพื้นที่สีเขียว คณะครุศาสตร์อุตสาหกรรม</t>
  </si>
  <si>
    <t>21.  โครงการติดตั้ง Solar Rooftop/Wall</t>
  </si>
  <si>
    <t>22.  โครงการปรับปรุงภูมิทัศน์เพื่อเพิ่มพื้นที่การเรียนรู้</t>
  </si>
  <si>
    <t>1. โครงการฝึกอบรมผลิตสื่อสื่อแบบบูรณาการเพื่อถ่ายทอดศิลปวัฒนธรรมทักษะอาชีพ ภูมิปัญญาท้องถิ่น จังหวัดปทุมธานี</t>
  </si>
  <si>
    <t>โครงการกิจกรรมสร้างจิตสำนึกในการอนุรักษ์พันธ์บัวไทย</t>
  </si>
  <si>
    <t xml:space="preserve"> โครงการพัฒนาศูนย์การเรียนรู้ศิลปวัฒนธรรม และภูมิปัญญาชุมชนวัดปัญญานันทาราม จังหวัดปทุมธานี</t>
  </si>
  <si>
    <t>โครงการพัฒนานวัตกรรมและถ่ายทอดองค์ความรู้เกี่ยวกับพระพุทธศาสนา 
(วัดปัญญานันทาราม)</t>
  </si>
  <si>
    <t>1. โครงการอันเนื่องมาจากพระราชดำริฯ หรือน้อมนำศาสตร์พระราชาสู่การพัฒนาที่ดำเนินการร่วมกับชุมชน</t>
  </si>
  <si>
    <t>2. โครงการบริการวิชาการชุมชน องค์กร /พื้นที่เป้าหมาย</t>
  </si>
  <si>
    <t xml:space="preserve"> -  โครงการถ่ายทอดการทำชั้นวางของจากเศษฟางที่เหลือใช้ด้วยเทคนิคการเคลือบเรซิ่น (บึงกาสาม) </t>
  </si>
  <si>
    <t xml:space="preserve"> -  โครงการการถ่ายทอดการทำชุดอัดก้อนวัสดุปลูกจากขุยมะพร้าว (บึงบา) </t>
  </si>
  <si>
    <t xml:space="preserve"> -  โครงการถ่ายทอดการทำโรงเรือนสำหรับการปลูกผัก (บึงกาสาม) </t>
  </si>
  <si>
    <t xml:space="preserve"> -  โครงการถ่ายทอดการติดตั้งก๊าซชีวภาพขนาดเล็ก (บึงบา) </t>
  </si>
  <si>
    <t xml:space="preserve"> -  โครงการอบรมเชิงปฏิบัติการเพื่อพัฒนาครูอาชีวะในประชาคมอาเซียน ด้านการจัดการเรียนการสอนฐานสมรรถนะ กรณีศึกษา :สถาบันเทคโนโลยีกำปงเฌอเตียล </t>
  </si>
  <si>
    <t xml:space="preserve"> -  โครงการพัฒนาสื่อเพื่อการอนุรักษ์พันธุ์ข้าวจังหวัดปทุมธานี </t>
  </si>
  <si>
    <t xml:space="preserve"> -  โครงการพัฒนาสื่อเพื่อการอนุรักษ์พันธุ์บัวจังหวัดปทุมธานี </t>
  </si>
  <si>
    <t xml:space="preserve"> -  โครงการพัฒนานวัตกรรมและถ่ายทอดองค์ความรู้เกี่ยวกับพระพุทธศาสนา  (วัดปัญญานันทาราม) (61)</t>
  </si>
  <si>
    <t xml:space="preserve"> -  โครงการถ่ายทอดความรู้เรื่องหุ่นยนต์อัจฉริยะสำหรับสามเณร โรงเรียนพระราหุล 
(วัดปัญญานันทาราม) (61)</t>
  </si>
  <si>
    <t xml:space="preserve"> -  โครงการถ่ายทอดความรู้ทางด้านเทคโนโลยีการประกอบ ติดตั้ง และเขียนโปรแกรมหุ่นยนต์เบื้องต้นสำหรับเยาวชน (61)</t>
  </si>
  <si>
    <t xml:space="preserve"> -  โครงการถ่ายทอดเทคโนโลยีการทำแบบฝึกหัด และสร้างหนังสือ เพื่อเผยแพร่พระพุทธศาสนา วัดปัญญานันทาราม (62-64)</t>
  </si>
  <si>
    <t xml:space="preserve"> -  โครงการการถ่ายทอดความรู้ระบบไฟฟ้าเบื้องต้น (62)</t>
  </si>
  <si>
    <t xml:space="preserve"> -  โครงการฝึกอบรมเชิงปฏิบัติการช่างติดตั้งไฟฟ้าในอาคารตามมาตรฐาน กพร.(62)</t>
  </si>
  <si>
    <t xml:space="preserve"> -  โครงการฝึกอบรมและสาธิตการผลิตน้ำมันไบโอดีเซลจากน้ำมันพืชใช้แล้ว (62)</t>
  </si>
  <si>
    <t xml:space="preserve">128,300
</t>
  </si>
  <si>
    <r>
      <rPr>
        <b/>
        <sz val="18"/>
        <rFont val="TH SarabunPSK"/>
        <family val="2"/>
      </rPr>
      <t>3.  โครงการบริการวิชาการโรงเรียนเครือข่ายในในพื้นที่ Area Based (ปทุมธานี นครนายก ปราจีนบุรี สระแก้ว และฉะเชิงเทรา)</t>
    </r>
    <r>
      <rPr>
        <sz val="18"/>
        <rFont val="TH SarabunPSK"/>
        <family val="2"/>
      </rPr>
      <t xml:space="preserve">
</t>
    </r>
  </si>
  <si>
    <t xml:space="preserve"> -  โครงการถ่ายทอดความรู้ให้กับครูในโรงเรียนเครือข่ายความร่วมมือ เรื่อง การถ่ายทอดเทคนิคการประกอบและเขียนโปรแกรมควบคุม (61-62)</t>
  </si>
  <si>
    <t xml:space="preserve">80,200
</t>
  </si>
  <si>
    <t>xxxx</t>
  </si>
  <si>
    <t xml:space="preserve">50,900
</t>
  </si>
  <si>
    <t xml:space="preserve">500,000
</t>
  </si>
  <si>
    <t xml:space="preserve">11,600
</t>
  </si>
  <si>
    <t>โครงการวิจัยและพัฒนาทักษะอาชีพ และความเป็นผู้ประกอบการของนักเรียนอาชีวศึกษา ด้วยแผนการเรียนรายบุคคลแบบชุมชนแห่งการเรียนรู้วิชาชีพ</t>
  </si>
  <si>
    <t xml:space="preserve"> - โครงการทบทวนมาตตรฐานอาชีพ และคุณวุฒิวิชาชีพ สู่กรอบคุณวุฒิวิชาชีพ (8 ระดับ) สาขาวิชาชีพโลจิสติกส์</t>
  </si>
  <si>
    <t xml:space="preserve"> - โครงการจัดทำชุดกิจกรรมการจัดการเรียนรู้เพื่อเสริมสร้างคุณลักษณะความเป็นครู : การอาชีวศึกษา</t>
  </si>
  <si>
    <t xml:space="preserve"> - โครงการจัดทำชุดการเรียนรู้เพื่อเสริมสร้างสมรรถนะในวิชาชีพครู : การอาชีวศึกษา</t>
  </si>
  <si>
    <t xml:space="preserve">4.  โครงการส่งเสริมและสนับสนุนการเรียนรู้เพื่อพัฒนาทักษะ องค์ความรู้ และเทคโนโลยีสมัยใหม่
</t>
  </si>
  <si>
    <t xml:space="preserve"> -  โครงการอบรมเชิงปฏิบัติการ เรื่อง การสอนแบบ Project Based Learning และ Active Learning" เพื่อพัฒนาครูสำหรับการเรียนการสอนยุค 4.0  </t>
  </si>
  <si>
    <t xml:space="preserve"> -  โครงการพัฒนาโรงเรียนเครือข่าย เรื่อง ลดเวลาเรียน เพิ่มเวลารู้ เพื่อพัฒนาทักษะ 4H ด้วยนวัตกรรมการเรียนรู้ </t>
  </si>
  <si>
    <t xml:space="preserve"> -  โครงการฝึกอบรมเชิงปฏิบัติการเพื่อจัดการเรียนรู้ STEM Education โดยการประยุกต์ Kid Bright IOT </t>
  </si>
  <si>
    <t xml:space="preserve"> -  โครงการบริการวิชาการเพื่อการพัฒนาเครือข่าย และยกระดับศักยภาพครูอาชีวศึกษาเพื่อการเข้าสู่ตำแหน่งทางวิชาการ 
</t>
  </si>
  <si>
    <t xml:space="preserve"> -  โครงการการฝึกอบรมเชิงปฏิบัติการ การพัฒนานวัตกรรมด้วย Design Thinking </t>
  </si>
  <si>
    <t xml:space="preserve"> -  โครงการบริการวิชาการเพื่อการพัฒนาเครือข่าย และยกระดับศักยภาพครูอาชีวศึกษาด้านอุตสาหกรรม 4.0 </t>
  </si>
  <si>
    <t xml:space="preserve"> -  โครงการการฝึกอบรมเชิงปฏิบัติการ การเขียนโปรแกรมควบคุมหุ่นยนต์ </t>
  </si>
  <si>
    <t xml:space="preserve"> -  โครงการพัฒนาคุณภาพการศึกษา และการพัฒนาท้องถิ่นตามรูปแบบ Prpfessional Learning Community สำหรับผู้บริหารโรงเรียนเครือข่ายพื้นที่ Area Based มหาวิทยาลัยเทคโนโลยีราชมงคลธัญบุรี </t>
  </si>
  <si>
    <t xml:space="preserve"> -  โครงการถ่ายทอดความรู้ให้กับครู อาจารย์เครือข่ายความร่วมมือ เรื่อง การประยุกต์ใระบบสมองกลขนาดเล็กเพื่อพัฒนาสิ่งประดิษฐ์ </t>
  </si>
  <si>
    <t xml:space="preserve"> -  โครงการพัฒนาโรงเรียนเครือข่าย เรื่อง การพัฒนาสมรรถนะด้านการสร้างเครื่องมือวัดผล และแผนการจัดการเรียนรู้ในศตวรรษที่ 21 </t>
  </si>
  <si>
    <t xml:space="preserve"> -  โครงการการพัฒนาเครือข่ายต้นแบบการจัดการเรียนรู้แบบ Learn How to Learn กรณีศึกษาโรงเรียนบางชวดอนุสรณ์ ในเครือข่ายพื้นที่ Area Based มหาวิทยาลัยเทคโนโลยีราชมงคลธัญบุรี </t>
  </si>
  <si>
    <t xml:space="preserve"> -  โครงการพัฒนาศักยภาพบุคลากรกลุ่มอุตสาหกรรมเป้าหมายของประเทศ ตามยุทธศาสตร์การพัฒนาอุตสาหกรรม 4.0 </t>
  </si>
  <si>
    <t xml:space="preserve"> -  โครงการบริการวิชาการภายใต้ความร่วมมือทางวิชาการร่วมกับ สพฐ.ปทุมธานี เขต 2 </t>
  </si>
  <si>
    <t xml:space="preserve"> -  โครงการอบรมการใช้โปรแกรม Revit 2018 เพื่อการออกแบบ
</t>
  </si>
  <si>
    <t xml:space="preserve"> -  โครงการอบรมให้ความรู้ศิษย์เก่าด้านวินัย และจรรยาบรรณตามมาตรฐานวิชาชีพครู </t>
  </si>
  <si>
    <t xml:space="preserve"> -  โครงการเตรียมความพร้อมเพื่อสอบบรรจุครูผู้ช่วย</t>
  </si>
  <si>
    <t xml:space="preserve">5. โครงการบริการวิชาการ ศูนย์บริการวิชาการและพัฒนาครูมืออาชีพ </t>
  </si>
  <si>
    <t xml:space="preserve">6.  โครงการบริการวิชาการเพื่อจัดหารายได้ คณะครุศาสตร์อุตสาหกรรม </t>
  </si>
  <si>
    <t xml:space="preserve"> -  โครงการบริการวิชาการภายใต้ความร่วมมือทางวิชาการร่วมกับ สพฐ.ปทุมธานี เขต 2</t>
  </si>
  <si>
    <t xml:space="preserve"> -  โครงการถ่ายทอดความรู้ด้านการเขียนโปรแกรมควบคุมหุ่นยนต์ เพื่อปฏิบัติภารกิจตามที่ได้รับมอบหมายสำหรับบุคลากร </t>
  </si>
  <si>
    <t xml:space="preserve"> -  โครงการอบรมเชิงปฏิบัติการ เรื่อง การใช้เครื่องมือเพื่อการเรียนรู้ในศตวรรษที่ 21 เพื่อพัฒนาครูสำหรับการเรียนการสอน ยุค 4.0 </t>
  </si>
  <si>
    <t xml:space="preserve"> -  โครงการพัฒนาศักยภาพและสมรรถนะศิษย์เก่าด้านวิชาชีพ  
</t>
  </si>
  <si>
    <t xml:space="preserve">100,400
</t>
  </si>
  <si>
    <t>1.  โครงการประชุมวิชาการนานาชาติด้านนวัตกรรมทางการศึกษา และเทคโนโลยี (ICIET)</t>
  </si>
  <si>
    <t>2.  โครงการพัฒนาหลักสูตรนานาชาติ</t>
  </si>
  <si>
    <t>3.  โครงการพัฒนาหลักสูตรระยะสั้น (Non Degree) ภาคภาษาอังกฤษ</t>
  </si>
  <si>
    <t>4.  โครงการส่งเสริม/สนับสนุนการใช้เอกสาร ตำรา มือภาษาอังกฤษในการเรียนการสอนทั้งภาคทฤษฏี และภาคปฏิบัติ</t>
  </si>
  <si>
    <t xml:space="preserve"> -  โครงการพัฒนาความร่วมมือทางวิชาการและวิจัย กับ Informatics Academy ประเทศสิงคโปร์</t>
  </si>
  <si>
    <t xml:space="preserve"> -  โครงการสัมมนาเชิงปฏิบัติการเพื่อยกระดับครูอาชีวศึกษาในภูมิภาคเอเชียตะวันออกเฉียงใต้ (RAVTE)</t>
  </si>
  <si>
    <t xml:space="preserve"> -  โครงการส่งเสริมบัณฑิตให้มีงานทำในต่างประเทศ
</t>
  </si>
  <si>
    <t xml:space="preserve"> -  โครงการแลกเปลี่ยนนักศึกษาในต่างประเทศ</t>
  </si>
  <si>
    <t>5.  โครงการ English Cafe</t>
  </si>
  <si>
    <t xml:space="preserve"> - โครงการอบรมวิชาชีพสาขาช่างโทรคมนาคม (ไมโครเวฟและการสื่อสารดาวเทียม ระดับ 1)</t>
  </si>
  <si>
    <t xml:space="preserve"> - โครงการอบรมวิชาชีพช่างไฟฟ้าอิเล็กทรอนิกส์และคอมพิวเตอร์สาขาช่างโรคมนาคม (ไมโครเวฟและการสื่อสารดาวเทียม) ระดับ 1 รุ่นที่ 1/2561</t>
  </si>
  <si>
    <t xml:space="preserve"> - โครงการอบรมวิชาชีพสาขาช่างซ่อมบำรุงรักษารถยนต์ ระดับ 1</t>
  </si>
  <si>
    <r>
      <rPr>
        <b/>
        <u/>
        <sz val="14"/>
        <rFont val="TH SarabunPSK"/>
        <family val="2"/>
      </rPr>
      <t>3.  สร้างการยอมรับในระดับนานาชาติ</t>
    </r>
    <r>
      <rPr>
        <sz val="14"/>
        <rFont val="TH SarabunPSK"/>
        <family val="2"/>
      </rPr>
      <t xml:space="preserve">
3.1  จัดการประชุม สัมมนาวิชาการในระดับนานาชาติ โดยมีสถาบันการศึกษา/องค์กร  ในต่างประเทศเข้าร่วมเพื่อสร้างความร่วมมือทางด้านวิชาการ วิจัย แลกเปลี่ยนประสบการณ์ องค์ความรู้ และเผยแพร่งานวิจัยของอาจารย์และนักศึกษา
3.2  สนับสนุนบุคลากรและนักศึกษาส่งผลงานประกวดระดับนานาชาติ
3.3  ส่งเสริมและสนับสนุนให้นักศึกษาไปฝึกประสบการณ์วิชาชีพ/วิชาการ ในต่างประเทศ</t>
    </r>
  </si>
  <si>
    <t>6.  โครงการอบรมพัฒนาทักษะภาษาอังกฤษสำหรับบุคลากรสายวิชาการ และสายสนับสนุน คณะครุศาสตร์อุตสาหกรรม</t>
  </si>
  <si>
    <t>7.  โครงการส่งเสริมบุคลากร นักศึกษาเข้าร่วมประกวด แข่งขัน นำเสนอผลงานวิชาการ และวิจัยในระดับนานาชาติ</t>
  </si>
  <si>
    <t xml:space="preserve">8.  โครงการส่งเสริมการทำงานในต่างประเทศของนักศึกษา
</t>
  </si>
  <si>
    <t xml:space="preserve">9.  โครงการพัฒนาสภาพแวดล้อม การบริการ และสื่อประชาสัมพันธ์      เพื่อรองรับความเป็นนานาชาติ </t>
  </si>
  <si>
    <t>10.  โครงการ/กิจกรรม Active MOU/MOA กับต่างประเทศ</t>
  </si>
  <si>
    <t xml:space="preserve"> - งานวิเทศวัมพันธ์</t>
  </si>
  <si>
    <t xml:space="preserve"> - งานวิเทศวัมพันธ์
 - ภาควิชา/สาขา</t>
  </si>
  <si>
    <t xml:space="preserve"> -  โครงการพัฒนาระบบบริหารงานวิจัย เพื่อยกระดับศักยภาพการวิจัยของอาจารย์คณะครุศาสตร์อุตสาหกรรม"</t>
  </si>
  <si>
    <t xml:space="preserve"> </t>
  </si>
  <si>
    <t xml:space="preserve"> - งานวิจัยและเผยแพร่</t>
  </si>
  <si>
    <t xml:space="preserve"> -  โครงการประชุมวิชาการด้านนวัตกรรมเพื่อการเรียนรู้และสิ่งประดิษฐ์ (ILI)</t>
  </si>
  <si>
    <t>3.  โครงการประชุมวิชาการระดับชาติ/นานาชาติ</t>
  </si>
  <si>
    <t xml:space="preserve"> -  โครงการประชุมวิชาการนานาชาติด้านนวัตกรรมทางการศึกษา และเทคโนโลยี (ICIET)</t>
  </si>
  <si>
    <t>4.  ส่งเสริมนักวิจัยเข้าสู่ โครงการ ITAP/Talent Mobility</t>
  </si>
  <si>
    <t>5.  การเขียนชุดโครงการวิจัยร่วมกับหน่วยงานภายนอก (ภาครัฐ/ภาคเอกชน/ภาคอุตสาหกรรม)</t>
  </si>
  <si>
    <t>6.  โครงการพัฒนาระบบบริหารจัดการ ผลผลิตงานวิจัยเฉพาะทางของหน่วยงาน เพื่อการต่อยอดเชิงพาณิชย์ และการจดทะเบียนทรัพย์สินทางปัญญา</t>
  </si>
  <si>
    <t>7.  โครงการอบรมเชิงปฏิบัติการ เรื่อง "การสร้างนักวิชาการ และผู้เชี่ยวชาญด้านการจดสิทธิบัตร"</t>
  </si>
  <si>
    <t>8.  โครงการประกวดสิ่งประดิษฐ์ และนวัตกรรม หรืองานสร้างสรรค์</t>
  </si>
  <si>
    <t>9.  โครงการสัมมนาแนวทางพัฒนาคุณภาพข้อเสนองานวิจัยเพื่อตอบโจทย์นโยบายชาติ และงานวิจัยเพื่อการต่อยอดเชิงพาณิชย์</t>
  </si>
  <si>
    <t>10.  โครงการประชุมเชิงปฏิบัติการ "การพัฒนาศักยภาพบุคลากรด้านการวิจัย ในการบูรณาการงานวิจัยสู่การพัฒนาท้องถิ่นที่ยั่งยืน และพัฒนาผลงานสู่สากล</t>
  </si>
  <si>
    <t>11.  โครงการประชุมเชิงปฏิบัติการ "ผลิตผลงานวิจัยเชิงรุก เพื่อการพัฒนาคุณภาพงานวิจัย</t>
  </si>
  <si>
    <t>1.  โครงการพัฒนาระบบบริหารงานวิจัย
+C8:C13C22C8:C14C8:C14C22C8:C14C8:C15C8:C16C22C8:C8:C18</t>
  </si>
  <si>
    <t>5.  โครงการพัฒนาห้องปฏิบัติการเฉพาะทาง และวิชาชีพครูเพื่อรองรับการผลิต และพัฒนากำลังคนในกลุ่มอุตสาหกรรมเป้าหมายของประเทศ</t>
  </si>
  <si>
    <t>6.  โครงการพัฒนาศูนย์การเรียนรู้ เพื่อการสร้างเสริมทักษะวิชาชีพนอกห้องเรียน</t>
  </si>
  <si>
    <t xml:space="preserve">7.  โครงการพัฒนาสภาพแวดล้อม เพื่อยกระดับห้องเรียนอัจฉริยะ ( Smart Classroom)
</t>
  </si>
  <si>
    <t>8.  โครงการพัฒนาเครือข่ายความร่วมมือกับสถานศึกษา/สถานประกอบการในการผลิตและพัฒนากำลังคน</t>
  </si>
  <si>
    <t>9.  โครการพัฒนาหลักสูตรในการจัดการศึกษาตลอดชีวิต</t>
  </si>
  <si>
    <t>10. โครงการพัฒนาแหล่งเรียนรู้ระบบเปิด เพื่อรองรับศูนย์ทดสอบมาตรฐานคุณวัฒิวิชาชีพ และศูนย์การเรียนรู้ตลอดชีวิต</t>
  </si>
  <si>
    <t>11.  โครงการพัฒนาศักยภาพบุคลากรในระบบการเรียนการสอน เพื่อยกระดับเป็นศูนย์ทดสอบมาตรฐานคุณวัฒิวิชาชีพ และศูนย์การเรียนรู้ตลอดชีวิต</t>
  </si>
  <si>
    <t>12.  โครงการพัฒนาสื่อการเรียนรู้ เพื่อรองรับพันธกิจศูนย์ทดสอบมาตรฐานคุณวัฒิวิชาชีพ และศูนย์การเรียนรู้ตลอดชีวิต</t>
  </si>
  <si>
    <t>ภาควิชา/สาขาวิชา</t>
  </si>
  <si>
    <t xml:space="preserve"> - งานกิจกรรมนักศึกษา</t>
  </si>
  <si>
    <t xml:space="preserve"> -งานกิจกรรมนักศึกษา
 - ภาควิชา/สาขา</t>
  </si>
  <si>
    <t>งานกิจกรรมนักศึกษา</t>
  </si>
  <si>
    <t>งานพัฒนาหลักสูตร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</si>
</sst>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7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0"/>
      <color indexed="8"/>
      <name val="Arial"/>
      <family val="2"/>
      <charset val="22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Calibri"/>
      <family val="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b/>
      <sz val="18"/>
      <color indexed="62"/>
      <name val="Cambria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3"/>
      <name val="Calibri"/>
      <family val="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0"/>
      <color theme="1"/>
      <name val="Arial"/>
      <family val="2"/>
      <charset val="222"/>
    </font>
    <font>
      <sz val="11"/>
      <color indexed="62"/>
      <name val="Calibri"/>
      <family val="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62"/>
      <name val="Calibri"/>
      <family val="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sz val="16"/>
      <color rgb="FF000099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u/>
      <sz val="14"/>
      <name val="TH SarabunPSK"/>
      <family val="2"/>
    </font>
    <font>
      <b/>
      <u/>
      <sz val="14"/>
      <name val="TH SarabunPSK"/>
      <family val="2"/>
    </font>
    <font>
      <b/>
      <sz val="24"/>
      <name val="TH SarabunPSK"/>
      <family val="2"/>
    </font>
    <font>
      <sz val="16"/>
      <color rgb="FFFF0000"/>
      <name val="TH SarabunPSK"/>
      <family val="2"/>
    </font>
    <font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5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4">
    <xf numFmtId="0" fontId="0" fillId="0" borderId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8" fillId="13" borderId="0" applyNumberFormat="0" applyBorder="0" applyAlignment="0" applyProtection="0"/>
    <xf numFmtId="0" fontId="9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18" borderId="0" applyNumberFormat="0" applyBorder="0" applyAlignment="0" applyProtection="0"/>
    <xf numFmtId="0" fontId="7" fillId="20" borderId="0" applyNumberFormat="0" applyBorder="0" applyAlignment="0" applyProtection="0"/>
    <xf numFmtId="0" fontId="8" fillId="11" borderId="0" applyNumberFormat="0" applyBorder="0" applyAlignment="0" applyProtection="0"/>
    <xf numFmtId="0" fontId="9" fillId="20" borderId="0" applyNumberFormat="0" applyBorder="0" applyAlignment="0" applyProtection="0"/>
    <xf numFmtId="0" fontId="7" fillId="16" borderId="0" applyNumberFormat="0" applyBorder="0" applyAlignment="0" applyProtection="0"/>
    <xf numFmtId="0" fontId="8" fillId="13" borderId="0" applyNumberFormat="0" applyBorder="0" applyAlignment="0" applyProtection="0"/>
    <xf numFmtId="0" fontId="9" fillId="17" borderId="0" applyNumberFormat="0" applyBorder="0" applyAlignment="0" applyProtection="0"/>
    <xf numFmtId="0" fontId="7" fillId="15" borderId="0" applyNumberFormat="0" applyBorder="0" applyAlignment="0" applyProtection="0"/>
    <xf numFmtId="0" fontId="8" fillId="21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22" borderId="0" applyNumberFormat="0" applyBorder="0" applyAlignment="0" applyProtection="0"/>
    <xf numFmtId="0" fontId="12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1" fillId="23" borderId="0" applyNumberFormat="0" applyBorder="0" applyAlignment="0" applyProtection="0"/>
    <xf numFmtId="0" fontId="12" fillId="20" borderId="0" applyNumberFormat="0" applyBorder="0" applyAlignment="0" applyProtection="0"/>
    <xf numFmtId="0" fontId="10" fillId="16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5" borderId="0" applyNumberFormat="0" applyBorder="0" applyAlignment="0" applyProtection="0"/>
    <xf numFmtId="0" fontId="11" fillId="25" borderId="0" applyNumberFormat="0" applyBorder="0" applyAlignment="0" applyProtection="0"/>
    <xf numFmtId="0" fontId="12" fillId="1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9" fontId="14" fillId="0" borderId="0" applyFont="0" applyFill="0" applyBorder="0" applyAlignment="0" applyProtection="0"/>
    <xf numFmtId="4" fontId="15" fillId="26" borderId="6" applyNumberFormat="0" applyProtection="0">
      <alignment vertical="center"/>
    </xf>
    <xf numFmtId="4" fontId="16" fillId="26" borderId="6" applyNumberFormat="0" applyProtection="0">
      <alignment vertical="center"/>
    </xf>
    <xf numFmtId="4" fontId="15" fillId="26" borderId="6" applyNumberFormat="0" applyProtection="0">
      <alignment horizontal="left" vertical="center" indent="1"/>
    </xf>
    <xf numFmtId="4" fontId="15" fillId="26" borderId="6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4" fontId="15" fillId="28" borderId="6" applyNumberFormat="0" applyProtection="0">
      <alignment horizontal="right" vertical="center"/>
    </xf>
    <xf numFmtId="4" fontId="15" fillId="29" borderId="6" applyNumberFormat="0" applyProtection="0">
      <alignment horizontal="right" vertical="center"/>
    </xf>
    <xf numFmtId="4" fontId="15" fillId="30" borderId="6" applyNumberFormat="0" applyProtection="0">
      <alignment horizontal="right" vertical="center"/>
    </xf>
    <xf numFmtId="4" fontId="15" fillId="31" borderId="6" applyNumberFormat="0" applyProtection="0">
      <alignment horizontal="right" vertical="center"/>
    </xf>
    <xf numFmtId="4" fontId="15" fillId="32" borderId="6" applyNumberFormat="0" applyProtection="0">
      <alignment horizontal="right" vertical="center"/>
    </xf>
    <xf numFmtId="4" fontId="15" fillId="33" borderId="6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5" fillId="36" borderId="6" applyNumberFormat="0" applyProtection="0">
      <alignment horizontal="right" vertical="center"/>
    </xf>
    <xf numFmtId="4" fontId="17" fillId="37" borderId="6" applyNumberFormat="0" applyProtection="0">
      <alignment horizontal="left" vertical="center" indent="1"/>
    </xf>
    <xf numFmtId="4" fontId="15" fillId="38" borderId="7" applyNumberFormat="0" applyProtection="0">
      <alignment horizontal="left" vertical="center" indent="1"/>
    </xf>
    <xf numFmtId="4" fontId="18" fillId="39" borderId="0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4" fontId="15" fillId="38" borderId="6" applyNumberFormat="0" applyProtection="0">
      <alignment horizontal="left" vertical="center" indent="1"/>
    </xf>
    <xf numFmtId="4" fontId="15" fillId="38" borderId="6" applyNumberFormat="0" applyProtection="0">
      <alignment horizontal="left" vertical="center" indent="1"/>
    </xf>
    <xf numFmtId="4" fontId="15" fillId="38" borderId="6" applyNumberFormat="0" applyProtection="0">
      <alignment horizontal="left" vertical="center" indent="1"/>
    </xf>
    <xf numFmtId="4" fontId="15" fillId="40" borderId="6" applyNumberFormat="0" applyProtection="0">
      <alignment horizontal="left" vertical="center" indent="1"/>
    </xf>
    <xf numFmtId="4" fontId="15" fillId="40" borderId="6" applyNumberFormat="0" applyProtection="0">
      <alignment horizontal="left" vertical="center" indent="1"/>
    </xf>
    <xf numFmtId="4" fontId="15" fillId="40" borderId="6" applyNumberFormat="0" applyProtection="0">
      <alignment horizontal="left" vertical="center" indent="1"/>
    </xf>
    <xf numFmtId="0" fontId="14" fillId="40" borderId="6" applyNumberFormat="0" applyProtection="0">
      <alignment horizontal="left" vertical="center" indent="1"/>
    </xf>
    <xf numFmtId="0" fontId="14" fillId="40" borderId="6" applyNumberFormat="0" applyProtection="0">
      <alignment horizontal="left" vertical="center" indent="1"/>
    </xf>
    <xf numFmtId="0" fontId="14" fillId="40" borderId="6" applyNumberFormat="0" applyProtection="0">
      <alignment horizontal="left" vertical="center" indent="1"/>
    </xf>
    <xf numFmtId="0" fontId="14" fillId="40" borderId="6" applyNumberFormat="0" applyProtection="0">
      <alignment horizontal="left" vertical="center" indent="1"/>
    </xf>
    <xf numFmtId="0" fontId="14" fillId="40" borderId="6" applyNumberFormat="0" applyProtection="0">
      <alignment horizontal="left" vertical="center" indent="1"/>
    </xf>
    <xf numFmtId="0" fontId="14" fillId="40" borderId="6" applyNumberFormat="0" applyProtection="0">
      <alignment horizontal="left" vertical="center" indent="1"/>
    </xf>
    <xf numFmtId="0" fontId="14" fillId="41" borderId="6" applyNumberFormat="0" applyProtection="0">
      <alignment horizontal="left" vertical="center" indent="1"/>
    </xf>
    <xf numFmtId="0" fontId="14" fillId="41" borderId="6" applyNumberFormat="0" applyProtection="0">
      <alignment horizontal="left" vertical="center" indent="1"/>
    </xf>
    <xf numFmtId="0" fontId="14" fillId="41" borderId="6" applyNumberFormat="0" applyProtection="0">
      <alignment horizontal="left" vertical="center" indent="1"/>
    </xf>
    <xf numFmtId="0" fontId="14" fillId="41" borderId="6" applyNumberFormat="0" applyProtection="0">
      <alignment horizontal="left" vertical="center" indent="1"/>
    </xf>
    <xf numFmtId="0" fontId="14" fillId="41" borderId="6" applyNumberFormat="0" applyProtection="0">
      <alignment horizontal="left" vertical="center" indent="1"/>
    </xf>
    <xf numFmtId="0" fontId="14" fillId="41" borderId="6" applyNumberFormat="0" applyProtection="0">
      <alignment horizontal="left" vertical="center" indent="1"/>
    </xf>
    <xf numFmtId="0" fontId="14" fillId="42" borderId="6" applyNumberFormat="0" applyProtection="0">
      <alignment horizontal="left" vertical="center" indent="1"/>
    </xf>
    <xf numFmtId="0" fontId="14" fillId="42" borderId="6" applyNumberFormat="0" applyProtection="0">
      <alignment horizontal="left" vertical="center" indent="1"/>
    </xf>
    <xf numFmtId="0" fontId="14" fillId="42" borderId="6" applyNumberFormat="0" applyProtection="0">
      <alignment horizontal="left" vertical="center" indent="1"/>
    </xf>
    <xf numFmtId="0" fontId="14" fillId="42" borderId="6" applyNumberFormat="0" applyProtection="0">
      <alignment horizontal="left" vertical="center" indent="1"/>
    </xf>
    <xf numFmtId="0" fontId="14" fillId="42" borderId="6" applyNumberFormat="0" applyProtection="0">
      <alignment horizontal="left" vertical="center" indent="1"/>
    </xf>
    <xf numFmtId="0" fontId="14" fillId="42" borderId="6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4" fontId="15" fillId="43" borderId="6" applyNumberFormat="0" applyProtection="0">
      <alignment vertical="center"/>
    </xf>
    <xf numFmtId="4" fontId="16" fillId="43" borderId="6" applyNumberFormat="0" applyProtection="0">
      <alignment vertical="center"/>
    </xf>
    <xf numFmtId="4" fontId="15" fillId="43" borderId="6" applyNumberFormat="0" applyProtection="0">
      <alignment horizontal="left" vertical="center" indent="1"/>
    </xf>
    <xf numFmtId="4" fontId="15" fillId="43" borderId="6" applyNumberFormat="0" applyProtection="0">
      <alignment horizontal="left" vertical="center" indent="1"/>
    </xf>
    <xf numFmtId="4" fontId="15" fillId="38" borderId="6" applyNumberFormat="0" applyProtection="0">
      <alignment horizontal="right" vertical="center"/>
    </xf>
    <xf numFmtId="4" fontId="16" fillId="38" borderId="6" applyNumberFormat="0" applyProtection="0">
      <alignment horizontal="right" vertical="center"/>
    </xf>
    <xf numFmtId="0" fontId="14" fillId="27" borderId="6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0" fontId="14" fillId="27" borderId="6" applyNumberFormat="0" applyProtection="0">
      <alignment horizontal="left" vertical="center" indent="1"/>
    </xf>
    <xf numFmtId="0" fontId="19" fillId="0" borderId="0"/>
    <xf numFmtId="4" fontId="20" fillId="38" borderId="6" applyNumberFormat="0" applyProtection="0">
      <alignment horizontal="right" vertical="center"/>
    </xf>
    <xf numFmtId="0" fontId="21" fillId="10" borderId="8" applyNumberFormat="0" applyAlignment="0" applyProtection="0"/>
    <xf numFmtId="0" fontId="22" fillId="20" borderId="8" applyNumberFormat="0" applyAlignment="0" applyProtection="0"/>
    <xf numFmtId="0" fontId="23" fillId="1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9" applyNumberFormat="0" applyAlignment="0" applyProtection="0"/>
    <xf numFmtId="0" fontId="34" fillId="17" borderId="9" applyNumberFormat="0" applyAlignment="0" applyProtection="0"/>
    <xf numFmtId="0" fontId="35" fillId="44" borderId="9" applyNumberFormat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0" applyNumberFormat="0" applyFill="0" applyAlignment="0" applyProtection="0"/>
    <xf numFmtId="0" fontId="39" fillId="45" borderId="0" applyNumberFormat="0" applyBorder="0" applyAlignment="0" applyProtection="0"/>
    <xf numFmtId="0" fontId="40" fillId="9" borderId="0" applyNumberFormat="0" applyBorder="0" applyAlignment="0" applyProtection="0"/>
    <xf numFmtId="0" fontId="41" fillId="45" borderId="0" applyNumberFormat="0" applyBorder="0" applyAlignment="0" applyProtection="0"/>
    <xf numFmtId="0" fontId="9" fillId="0" borderId="0"/>
    <xf numFmtId="0" fontId="13" fillId="0" borderId="0"/>
    <xf numFmtId="0" fontId="42" fillId="0" borderId="0"/>
    <xf numFmtId="0" fontId="43" fillId="15" borderId="8" applyNumberFormat="0" applyAlignment="0" applyProtection="0"/>
    <xf numFmtId="0" fontId="44" fillId="15" borderId="8" applyNumberFormat="0" applyAlignment="0" applyProtection="0"/>
    <xf numFmtId="0" fontId="45" fillId="15" borderId="8" applyNumberFormat="0" applyAlignment="0" applyProtection="0"/>
    <xf numFmtId="0" fontId="46" fillId="15" borderId="0" applyNumberFormat="0" applyBorder="0" applyAlignment="0" applyProtection="0"/>
    <xf numFmtId="0" fontId="47" fillId="46" borderId="0" applyNumberFormat="0" applyBorder="0" applyAlignment="0" applyProtection="0"/>
    <xf numFmtId="0" fontId="48" fillId="46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0" borderId="12" applyNumberFormat="0" applyFill="0" applyAlignment="0" applyProtection="0"/>
    <xf numFmtId="0" fontId="52" fillId="11" borderId="0" applyNumberFormat="0" applyBorder="0" applyAlignment="0" applyProtection="0"/>
    <xf numFmtId="0" fontId="53" fillId="7" borderId="0" applyNumberFormat="0" applyBorder="0" applyAlignment="0" applyProtection="0"/>
    <xf numFmtId="0" fontId="54" fillId="11" borderId="0" applyNumberFormat="0" applyBorder="0" applyAlignment="0" applyProtection="0"/>
    <xf numFmtId="0" fontId="10" fillId="24" borderId="0" applyNumberFormat="0" applyBorder="0" applyAlignment="0" applyProtection="0"/>
    <xf numFmtId="0" fontId="11" fillId="47" borderId="0" applyNumberFormat="0" applyBorder="0" applyAlignment="0" applyProtection="0"/>
    <xf numFmtId="0" fontId="12" fillId="24" borderId="0" applyNumberFormat="0" applyBorder="0" applyAlignment="0" applyProtection="0"/>
    <xf numFmtId="0" fontId="10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4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44" borderId="0" applyNumberFormat="0" applyBorder="0" applyAlignment="0" applyProtection="0"/>
    <xf numFmtId="0" fontId="11" fillId="23" borderId="0" applyNumberFormat="0" applyBorder="0" applyAlignment="0" applyProtection="0"/>
    <xf numFmtId="0" fontId="12" fillId="16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21" borderId="0" applyNumberFormat="0" applyBorder="0" applyAlignment="0" applyProtection="0"/>
    <xf numFmtId="0" fontId="11" fillId="49" borderId="0" applyNumberFormat="0" applyBorder="0" applyAlignment="0" applyProtection="0"/>
    <xf numFmtId="0" fontId="12" fillId="21" borderId="0" applyNumberFormat="0" applyBorder="0" applyAlignment="0" applyProtection="0"/>
    <xf numFmtId="0" fontId="55" fillId="10" borderId="6" applyNumberFormat="0" applyAlignment="0" applyProtection="0"/>
    <xf numFmtId="0" fontId="56" fillId="20" borderId="6" applyNumberFormat="0" applyAlignment="0" applyProtection="0"/>
    <xf numFmtId="0" fontId="57" fillId="12" borderId="6" applyNumberFormat="0" applyAlignment="0" applyProtection="0"/>
    <xf numFmtId="0" fontId="14" fillId="8" borderId="14" applyNumberFormat="0" applyFont="0" applyAlignment="0" applyProtection="0"/>
    <xf numFmtId="0" fontId="8" fillId="8" borderId="14" applyNumberFormat="0" applyFont="0" applyAlignment="0" applyProtection="0"/>
    <xf numFmtId="0" fontId="14" fillId="8" borderId="8" applyNumberFormat="0" applyFont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0" borderId="15" applyNumberFormat="0" applyFill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0" applyFont="1"/>
    <xf numFmtId="0" fontId="1" fillId="50" borderId="0" xfId="0" applyFont="1" applyFill="1"/>
    <xf numFmtId="0" fontId="6" fillId="0" borderId="0" xfId="0" applyFont="1"/>
    <xf numFmtId="0" fontId="6" fillId="0" borderId="0" xfId="0" applyFont="1" applyFill="1"/>
    <xf numFmtId="0" fontId="1" fillId="0" borderId="1" xfId="0" applyFont="1" applyBorder="1" applyAlignment="1">
      <alignment vertical="top" wrapText="1"/>
    </xf>
    <xf numFmtId="0" fontId="1" fillId="0" borderId="0" xfId="0" applyFont="1" applyFill="1"/>
    <xf numFmtId="0" fontId="6" fillId="2" borderId="0" xfId="0" applyFont="1" applyFill="1"/>
    <xf numFmtId="0" fontId="67" fillId="51" borderId="0" xfId="0" applyFont="1" applyFill="1"/>
    <xf numFmtId="0" fontId="67" fillId="3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187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4" fillId="3" borderId="27" xfId="0" applyFont="1" applyFill="1" applyBorder="1" applyAlignment="1">
      <alignment vertical="top" wrapText="1"/>
    </xf>
    <xf numFmtId="187" fontId="4" fillId="0" borderId="5" xfId="0" applyNumberFormat="1" applyFont="1" applyFill="1" applyBorder="1" applyAlignment="1">
      <alignment vertical="center"/>
    </xf>
    <xf numFmtId="0" fontId="1" fillId="0" borderId="30" xfId="0" applyFont="1" applyBorder="1" applyAlignment="1">
      <alignment horizontal="left" vertical="top" wrapText="1"/>
    </xf>
    <xf numFmtId="3" fontId="1" fillId="0" borderId="30" xfId="0" applyNumberFormat="1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4" fillId="52" borderId="5" xfId="0" applyFont="1" applyFill="1" applyBorder="1" applyAlignment="1">
      <alignment horizontal="center" vertical="center"/>
    </xf>
    <xf numFmtId="0" fontId="4" fillId="52" borderId="1" xfId="0" applyFont="1" applyFill="1" applyBorder="1" applyAlignment="1">
      <alignment horizontal="center" vertical="center"/>
    </xf>
    <xf numFmtId="3" fontId="1" fillId="0" borderId="29" xfId="0" applyNumberFormat="1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6" fillId="0" borderId="30" xfId="0" applyFont="1" applyBorder="1" applyAlignment="1">
      <alignment horizontal="left" vertical="top" wrapText="1"/>
    </xf>
    <xf numFmtId="3" fontId="6" fillId="0" borderId="30" xfId="0" applyNumberFormat="1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3" fontId="1" fillId="0" borderId="26" xfId="0" applyNumberFormat="1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6" fillId="3" borderId="0" xfId="0" applyFont="1" applyFill="1"/>
    <xf numFmtId="0" fontId="1" fillId="3" borderId="0" xfId="0" applyFont="1" applyFill="1"/>
    <xf numFmtId="0" fontId="6" fillId="2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29" xfId="0" applyFont="1" applyBorder="1" applyAlignment="1">
      <alignment horizontal="left" vertical="top" wrapText="1"/>
    </xf>
    <xf numFmtId="3" fontId="6" fillId="0" borderId="29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3" fontId="6" fillId="0" borderId="26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87" fontId="1" fillId="0" borderId="0" xfId="0" applyNumberFormat="1" applyFont="1" applyFill="1"/>
    <xf numFmtId="3" fontId="73" fillId="0" borderId="30" xfId="0" applyNumberFormat="1" applyFont="1" applyBorder="1" applyAlignment="1">
      <alignment vertical="top" wrapText="1"/>
    </xf>
    <xf numFmtId="0" fontId="68" fillId="0" borderId="29" xfId="0" applyFont="1" applyBorder="1" applyAlignment="1">
      <alignment horizontal="left" vertical="top" wrapText="1"/>
    </xf>
    <xf numFmtId="3" fontId="1" fillId="0" borderId="33" xfId="0" applyNumberFormat="1" applyFont="1" applyBorder="1" applyAlignment="1">
      <alignment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3" fontId="1" fillId="0" borderId="33" xfId="0" applyNumberFormat="1" applyFont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center" vertical="top" wrapText="1"/>
    </xf>
    <xf numFmtId="0" fontId="76" fillId="0" borderId="29" xfId="0" applyFont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69" fillId="3" borderId="26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187" fontId="1" fillId="0" borderId="33" xfId="213" applyNumberFormat="1" applyFont="1" applyBorder="1" applyAlignment="1">
      <alignment vertical="top" wrapText="1"/>
    </xf>
    <xf numFmtId="187" fontId="75" fillId="0" borderId="34" xfId="213" applyNumberFormat="1" applyFont="1" applyBorder="1" applyAlignment="1">
      <alignment horizontal="left" vertical="top"/>
    </xf>
    <xf numFmtId="0" fontId="4" fillId="0" borderId="29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3" fontId="6" fillId="0" borderId="33" xfId="0" applyNumberFormat="1" applyFont="1" applyBorder="1" applyAlignment="1">
      <alignment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3" xfId="0" applyFont="1" applyBorder="1" applyAlignment="1">
      <alignment vertical="top" wrapText="1"/>
    </xf>
    <xf numFmtId="0" fontId="74" fillId="0" borderId="33" xfId="0" applyFont="1" applyBorder="1" applyAlignment="1">
      <alignment vertical="top" wrapText="1"/>
    </xf>
    <xf numFmtId="0" fontId="74" fillId="0" borderId="3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3" borderId="0" xfId="0" applyFont="1" applyFill="1" applyAlignment="1">
      <alignment vertical="top"/>
    </xf>
    <xf numFmtId="0" fontId="1" fillId="50" borderId="0" xfId="0" applyFont="1" applyFill="1" applyAlignment="1">
      <alignment vertical="top"/>
    </xf>
    <xf numFmtId="0" fontId="4" fillId="52" borderId="5" xfId="0" applyFont="1" applyFill="1" applyBorder="1" applyAlignment="1">
      <alignment horizontal="center" vertical="top"/>
    </xf>
    <xf numFmtId="0" fontId="4" fillId="52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>
      <alignment vertical="top"/>
    </xf>
    <xf numFmtId="187" fontId="4" fillId="0" borderId="1" xfId="0" applyNumberFormat="1" applyFont="1" applyFill="1" applyBorder="1" applyAlignment="1">
      <alignment horizontal="center" vertical="top"/>
    </xf>
    <xf numFmtId="187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187" fontId="4" fillId="52" borderId="3" xfId="0" applyNumberFormat="1" applyFont="1" applyFill="1" applyBorder="1" applyAlignment="1">
      <alignment vertical="top" wrapText="1"/>
    </xf>
    <xf numFmtId="0" fontId="4" fillId="52" borderId="3" xfId="0" applyFont="1" applyFill="1" applyBorder="1" applyAlignment="1">
      <alignment vertical="top" wrapText="1"/>
    </xf>
    <xf numFmtId="0" fontId="67" fillId="3" borderId="0" xfId="0" applyFont="1" applyFill="1" applyAlignment="1">
      <alignment vertical="top"/>
    </xf>
    <xf numFmtId="0" fontId="4" fillId="52" borderId="1" xfId="0" applyFont="1" applyFill="1" applyBorder="1" applyAlignment="1">
      <alignment vertical="top" wrapText="1"/>
    </xf>
    <xf numFmtId="0" fontId="67" fillId="51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52" borderId="32" xfId="0" applyFont="1" applyFill="1" applyBorder="1" applyAlignment="1">
      <alignment horizontal="center" vertical="top"/>
    </xf>
    <xf numFmtId="0" fontId="4" fillId="52" borderId="29" xfId="0" applyFont="1" applyFill="1" applyBorder="1" applyAlignment="1">
      <alignment horizontal="center" vertical="top"/>
    </xf>
    <xf numFmtId="187" fontId="4" fillId="3" borderId="31" xfId="0" applyNumberFormat="1" applyFont="1" applyFill="1" applyBorder="1" applyAlignment="1">
      <alignment horizontal="center" vertical="top"/>
    </xf>
    <xf numFmtId="0" fontId="5" fillId="3" borderId="30" xfId="0" applyFont="1" applyFill="1" applyBorder="1" applyAlignment="1">
      <alignment horizontal="center" vertical="top"/>
    </xf>
    <xf numFmtId="0" fontId="75" fillId="0" borderId="33" xfId="0" applyFont="1" applyBorder="1" applyAlignment="1">
      <alignment horizontal="left" vertical="top" wrapText="1"/>
    </xf>
    <xf numFmtId="0" fontId="75" fillId="0" borderId="26" xfId="0" applyFont="1" applyBorder="1" applyAlignment="1">
      <alignment horizontal="left" vertical="top" wrapText="1"/>
    </xf>
    <xf numFmtId="0" fontId="75" fillId="0" borderId="3" xfId="0" applyFont="1" applyBorder="1" applyAlignment="1">
      <alignment horizontal="left" vertical="top" wrapText="1"/>
    </xf>
    <xf numFmtId="0" fontId="75" fillId="0" borderId="33" xfId="0" applyFont="1" applyBorder="1" applyAlignment="1">
      <alignment horizontal="left" vertical="top"/>
    </xf>
    <xf numFmtId="0" fontId="74" fillId="0" borderId="26" xfId="0" applyFont="1" applyBorder="1" applyAlignment="1">
      <alignment horizontal="left" vertical="top" wrapText="1"/>
    </xf>
    <xf numFmtId="0" fontId="74" fillId="0" borderId="3" xfId="0" applyFont="1" applyBorder="1" applyAlignment="1">
      <alignment horizontal="left" vertical="top" wrapText="1"/>
    </xf>
    <xf numFmtId="0" fontId="73" fillId="0" borderId="26" xfId="0" applyFont="1" applyBorder="1" applyAlignment="1">
      <alignment horizontal="left" vertical="top" wrapText="1"/>
    </xf>
    <xf numFmtId="3" fontId="73" fillId="0" borderId="26" xfId="0" applyNumberFormat="1" applyFont="1" applyBorder="1" applyAlignment="1">
      <alignment vertical="top" wrapText="1"/>
    </xf>
    <xf numFmtId="0" fontId="73" fillId="0" borderId="26" xfId="0" applyFont="1" applyBorder="1" applyAlignment="1">
      <alignment horizontal="center" vertical="top" wrapText="1"/>
    </xf>
    <xf numFmtId="0" fontId="73" fillId="0" borderId="26" xfId="0" applyFont="1" applyBorder="1" applyAlignment="1">
      <alignment vertical="top" wrapText="1"/>
    </xf>
    <xf numFmtId="0" fontId="69" fillId="3" borderId="26" xfId="0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3" fontId="1" fillId="0" borderId="36" xfId="0" applyNumberFormat="1" applyFont="1" applyBorder="1" applyAlignment="1">
      <alignment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6" xfId="0" applyFont="1" applyBorder="1" applyAlignment="1">
      <alignment vertical="top" wrapText="1"/>
    </xf>
    <xf numFmtId="187" fontId="1" fillId="0" borderId="35" xfId="213" applyNumberFormat="1" applyFont="1" applyBorder="1" applyAlignment="1">
      <alignment horizontal="center" vertical="top"/>
    </xf>
    <xf numFmtId="187" fontId="1" fillId="0" borderId="33" xfId="213" applyNumberFormat="1" applyFont="1" applyBorder="1" applyAlignment="1">
      <alignment horizontal="center" vertical="top"/>
    </xf>
    <xf numFmtId="187" fontId="1" fillId="0" borderId="3" xfId="213" applyNumberFormat="1" applyFont="1" applyBorder="1" applyAlignment="1">
      <alignment horizontal="left" vertical="top"/>
    </xf>
    <xf numFmtId="3" fontId="1" fillId="0" borderId="35" xfId="0" applyNumberFormat="1" applyFont="1" applyBorder="1" applyAlignment="1">
      <alignment vertical="top" wrapText="1"/>
    </xf>
    <xf numFmtId="187" fontId="6" fillId="0" borderId="35" xfId="213" applyNumberFormat="1" applyFont="1" applyBorder="1" applyAlignment="1">
      <alignment horizontal="center" vertical="top"/>
    </xf>
    <xf numFmtId="43" fontId="6" fillId="0" borderId="30" xfId="213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3" fontId="6" fillId="0" borderId="35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36" xfId="0" applyFont="1" applyBorder="1" applyAlignment="1">
      <alignment horizontal="left" vertical="top" wrapText="1"/>
    </xf>
    <xf numFmtId="3" fontId="6" fillId="0" borderId="36" xfId="0" applyNumberFormat="1" applyFont="1" applyBorder="1" applyAlignment="1">
      <alignment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6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3" fontId="6" fillId="0" borderId="35" xfId="0" applyNumberFormat="1" applyFont="1" applyBorder="1" applyAlignment="1">
      <alignment vertical="top" wrapText="1"/>
    </xf>
    <xf numFmtId="187" fontId="6" fillId="0" borderId="36" xfId="213" applyNumberFormat="1" applyFont="1" applyBorder="1" applyAlignment="1">
      <alignment horizontal="center" vertical="top"/>
    </xf>
    <xf numFmtId="187" fontId="6" fillId="0" borderId="36" xfId="213" applyNumberFormat="1" applyFont="1" applyBorder="1" applyAlignment="1">
      <alignment horizontal="left" vertical="top"/>
    </xf>
    <xf numFmtId="187" fontId="6" fillId="0" borderId="37" xfId="213" applyNumberFormat="1" applyFont="1" applyBorder="1" applyAlignment="1">
      <alignment horizontal="center" vertical="top"/>
    </xf>
    <xf numFmtId="187" fontId="6" fillId="0" borderId="26" xfId="213" applyNumberFormat="1" applyFont="1" applyBorder="1" applyAlignment="1">
      <alignment horizontal="center" vertical="top"/>
    </xf>
    <xf numFmtId="187" fontId="6" fillId="0" borderId="36" xfId="213" applyNumberFormat="1" applyFont="1" applyBorder="1" applyAlignment="1">
      <alignment vertical="top"/>
    </xf>
    <xf numFmtId="0" fontId="1" fillId="0" borderId="36" xfId="0" applyFont="1" applyBorder="1" applyAlignment="1">
      <alignment horizontal="left" vertical="top" wrapText="1"/>
    </xf>
    <xf numFmtId="3" fontId="1" fillId="0" borderId="36" xfId="0" applyNumberFormat="1" applyFont="1" applyBorder="1" applyAlignment="1">
      <alignment horizontal="right" vertical="top" wrapText="1"/>
    </xf>
    <xf numFmtId="0" fontId="1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left" vertical="top" wrapText="1"/>
    </xf>
    <xf numFmtId="187" fontId="75" fillId="0" borderId="33" xfId="213" applyNumberFormat="1" applyFont="1" applyBorder="1" applyAlignment="1">
      <alignment horizontal="center" vertical="top"/>
    </xf>
    <xf numFmtId="0" fontId="1" fillId="0" borderId="3" xfId="0" applyFont="1" applyBorder="1"/>
    <xf numFmtId="0" fontId="1" fillId="0" borderId="35" xfId="0" applyFont="1" applyBorder="1" applyAlignment="1">
      <alignment horizontal="center" vertical="top" wrapText="1"/>
    </xf>
    <xf numFmtId="0" fontId="74" fillId="0" borderId="33" xfId="0" applyFont="1" applyBorder="1" applyAlignment="1">
      <alignment horizontal="left" vertical="top" wrapText="1" indent="1"/>
    </xf>
    <xf numFmtId="0" fontId="75" fillId="0" borderId="33" xfId="0" applyFont="1" applyBorder="1" applyAlignment="1">
      <alignment horizontal="left" vertical="top" wrapText="1" indent="1"/>
    </xf>
    <xf numFmtId="0" fontId="76" fillId="0" borderId="33" xfId="0" applyFont="1" applyBorder="1" applyAlignment="1">
      <alignment horizontal="left" vertical="top" wrapText="1"/>
    </xf>
    <xf numFmtId="0" fontId="68" fillId="0" borderId="33" xfId="0" applyFont="1" applyBorder="1" applyAlignment="1">
      <alignment horizontal="left" vertical="top" wrapText="1"/>
    </xf>
    <xf numFmtId="0" fontId="75" fillId="0" borderId="38" xfId="0" applyFont="1" applyBorder="1" applyAlignment="1">
      <alignment horizontal="left" vertical="top" wrapText="1" indent="1"/>
    </xf>
    <xf numFmtId="3" fontId="6" fillId="0" borderId="33" xfId="0" applyNumberFormat="1" applyFont="1" applyBorder="1" applyAlignment="1">
      <alignment horizontal="right" vertical="top" wrapText="1"/>
    </xf>
    <xf numFmtId="3" fontId="6" fillId="0" borderId="33" xfId="0" applyNumberFormat="1" applyFont="1" applyBorder="1" applyAlignment="1">
      <alignment horizontal="center" vertical="top" wrapText="1"/>
    </xf>
    <xf numFmtId="0" fontId="6" fillId="0" borderId="33" xfId="0" applyFont="1" applyFill="1" applyBorder="1" applyAlignment="1">
      <alignment vertical="top"/>
    </xf>
    <xf numFmtId="187" fontId="6" fillId="0" borderId="33" xfId="213" applyNumberFormat="1" applyFont="1" applyBorder="1" applyAlignment="1">
      <alignment horizontal="center" vertical="top"/>
    </xf>
    <xf numFmtId="187" fontId="6" fillId="0" borderId="33" xfId="213" applyNumberFormat="1" applyFont="1" applyBorder="1" applyAlignment="1">
      <alignment horizontal="center" vertical="top" wrapText="1"/>
    </xf>
    <xf numFmtId="43" fontId="6" fillId="0" borderId="33" xfId="213" applyFont="1" applyBorder="1" applyAlignment="1">
      <alignment horizontal="center" vertical="top" wrapText="1"/>
    </xf>
    <xf numFmtId="3" fontId="6" fillId="0" borderId="33" xfId="0" applyNumberFormat="1" applyFont="1" applyBorder="1" applyAlignment="1">
      <alignment vertical="top"/>
    </xf>
    <xf numFmtId="187" fontId="6" fillId="0" borderId="33" xfId="213" applyNumberFormat="1" applyFont="1" applyBorder="1" applyAlignment="1">
      <alignment horizontal="right" vertical="top" wrapText="1"/>
    </xf>
    <xf numFmtId="0" fontId="6" fillId="0" borderId="33" xfId="0" applyFont="1" applyBorder="1" applyAlignment="1">
      <alignment horizontal="center" vertical="top"/>
    </xf>
    <xf numFmtId="0" fontId="6" fillId="0" borderId="34" xfId="0" applyFont="1" applyFill="1" applyBorder="1" applyAlignment="1">
      <alignment vertical="top"/>
    </xf>
    <xf numFmtId="0" fontId="1" fillId="0" borderId="35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3" fontId="1" fillId="0" borderId="37" xfId="0" applyNumberFormat="1" applyFont="1" applyBorder="1" applyAlignment="1">
      <alignment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7" xfId="0" applyFont="1" applyBorder="1" applyAlignment="1">
      <alignment vertical="top" wrapText="1"/>
    </xf>
    <xf numFmtId="187" fontId="1" fillId="0" borderId="35" xfId="213" applyNumberFormat="1" applyFont="1" applyBorder="1" applyAlignment="1">
      <alignment horizontal="left" vertical="top"/>
    </xf>
    <xf numFmtId="0" fontId="6" fillId="0" borderId="33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187" fontId="1" fillId="0" borderId="3" xfId="213" applyNumberFormat="1" applyFont="1" applyBorder="1" applyAlignment="1">
      <alignment horizontal="center" vertical="top"/>
    </xf>
    <xf numFmtId="187" fontId="75" fillId="0" borderId="33" xfId="213" applyNumberFormat="1" applyFont="1" applyBorder="1" applyAlignment="1">
      <alignment horizontal="left" vertical="top"/>
    </xf>
    <xf numFmtId="187" fontId="1" fillId="0" borderId="33" xfId="213" applyNumberFormat="1" applyFont="1" applyBorder="1" applyAlignment="1">
      <alignment horizontal="left" vertical="top"/>
    </xf>
    <xf numFmtId="0" fontId="75" fillId="0" borderId="3" xfId="0" applyFont="1" applyBorder="1" applyAlignment="1">
      <alignment horizontal="left" vertical="top"/>
    </xf>
    <xf numFmtId="187" fontId="75" fillId="0" borderId="0" xfId="213" applyNumberFormat="1" applyFont="1" applyAlignment="1">
      <alignment horizontal="left" vertical="top"/>
    </xf>
    <xf numFmtId="187" fontId="75" fillId="0" borderId="33" xfId="213" applyNumberFormat="1" applyFont="1" applyBorder="1" applyAlignment="1">
      <alignment horizontal="right" vertical="top"/>
    </xf>
    <xf numFmtId="187" fontId="75" fillId="0" borderId="33" xfId="0" applyNumberFormat="1" applyFont="1" applyBorder="1" applyAlignment="1">
      <alignment horizontal="right" vertical="top"/>
    </xf>
    <xf numFmtId="0" fontId="1" fillId="0" borderId="39" xfId="0" applyFont="1" applyBorder="1" applyAlignment="1">
      <alignment horizontal="left" vertical="top" wrapText="1"/>
    </xf>
    <xf numFmtId="3" fontId="1" fillId="0" borderId="39" xfId="0" applyNumberFormat="1" applyFont="1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9" xfId="0" applyFont="1" applyBorder="1" applyAlignment="1">
      <alignment vertical="top" wrapText="1"/>
    </xf>
    <xf numFmtId="0" fontId="4" fillId="52" borderId="28" xfId="0" applyFont="1" applyFill="1" applyBorder="1" applyAlignment="1">
      <alignment horizontal="left" vertical="top" wrapText="1"/>
    </xf>
    <xf numFmtId="0" fontId="4" fillId="52" borderId="23" xfId="0" applyFont="1" applyFill="1" applyBorder="1" applyAlignment="1">
      <alignment horizontal="left" vertical="top" wrapText="1"/>
    </xf>
    <xf numFmtId="0" fontId="4" fillId="52" borderId="31" xfId="0" applyFont="1" applyFill="1" applyBorder="1" applyAlignment="1">
      <alignment horizontal="left" vertical="top" wrapText="1"/>
    </xf>
    <xf numFmtId="0" fontId="72" fillId="0" borderId="0" xfId="0" applyFont="1" applyAlignment="1">
      <alignment horizontal="center" vertical="center"/>
    </xf>
    <xf numFmtId="0" fontId="5" fillId="52" borderId="2" xfId="0" applyFont="1" applyFill="1" applyBorder="1" applyAlignment="1">
      <alignment horizontal="center" vertical="top"/>
    </xf>
    <xf numFmtId="0" fontId="5" fillId="52" borderId="26" xfId="0" applyFont="1" applyFill="1" applyBorder="1" applyAlignment="1">
      <alignment horizontal="center" vertical="top"/>
    </xf>
    <xf numFmtId="0" fontId="4" fillId="52" borderId="2" xfId="0" applyFont="1" applyFill="1" applyBorder="1" applyAlignment="1">
      <alignment horizontal="center" vertical="top" wrapText="1"/>
    </xf>
    <xf numFmtId="0" fontId="4" fillId="52" borderId="26" xfId="0" applyFont="1" applyFill="1" applyBorder="1" applyAlignment="1">
      <alignment horizontal="center" vertical="top" wrapText="1"/>
    </xf>
    <xf numFmtId="0" fontId="4" fillId="52" borderId="2" xfId="0" applyFont="1" applyFill="1" applyBorder="1" applyAlignment="1">
      <alignment horizontal="center" vertical="top"/>
    </xf>
    <xf numFmtId="0" fontId="4" fillId="52" borderId="26" xfId="0" applyFont="1" applyFill="1" applyBorder="1" applyAlignment="1">
      <alignment horizontal="center" vertical="top"/>
    </xf>
    <xf numFmtId="0" fontId="4" fillId="52" borderId="5" xfId="0" applyFont="1" applyFill="1" applyBorder="1" applyAlignment="1">
      <alignment horizontal="center" vertical="top"/>
    </xf>
    <xf numFmtId="0" fontId="4" fillId="52" borderId="1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right" vertical="top"/>
    </xf>
    <xf numFmtId="0" fontId="4" fillId="0" borderId="31" xfId="0" applyFont="1" applyFill="1" applyBorder="1" applyAlignment="1">
      <alignment horizontal="right" vertical="top"/>
    </xf>
    <xf numFmtId="0" fontId="4" fillId="3" borderId="28" xfId="0" applyFont="1" applyFill="1" applyBorder="1" applyAlignment="1">
      <alignment horizontal="right" vertical="top" wrapText="1"/>
    </xf>
    <xf numFmtId="0" fontId="4" fillId="3" borderId="31" xfId="0" applyFont="1" applyFill="1" applyBorder="1" applyAlignment="1">
      <alignment horizontal="right" vertical="top" wrapText="1"/>
    </xf>
    <xf numFmtId="0" fontId="3" fillId="3" borderId="29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4" fillId="52" borderId="4" xfId="0" applyFont="1" applyFill="1" applyBorder="1" applyAlignment="1">
      <alignment horizontal="left" vertical="top" wrapText="1"/>
    </xf>
    <xf numFmtId="0" fontId="4" fillId="52" borderId="5" xfId="0" applyFont="1" applyFill="1" applyBorder="1" applyAlignment="1">
      <alignment horizontal="left" vertical="top" wrapText="1"/>
    </xf>
    <xf numFmtId="0" fontId="5" fillId="52" borderId="3" xfId="0" applyFont="1" applyFill="1" applyBorder="1" applyAlignment="1">
      <alignment horizontal="center" vertical="top"/>
    </xf>
    <xf numFmtId="0" fontId="70" fillId="3" borderId="29" xfId="0" applyFont="1" applyFill="1" applyBorder="1" applyAlignment="1">
      <alignment horizontal="left" vertical="top" wrapText="1"/>
    </xf>
    <xf numFmtId="0" fontId="70" fillId="3" borderId="26" xfId="0" applyFont="1" applyFill="1" applyBorder="1" applyAlignment="1">
      <alignment horizontal="left" vertical="top" wrapText="1"/>
    </xf>
    <xf numFmtId="0" fontId="3" fillId="3" borderId="35" xfId="0" applyFont="1" applyFill="1" applyBorder="1" applyAlignment="1">
      <alignment horizontal="left" vertical="top" wrapText="1"/>
    </xf>
    <xf numFmtId="0" fontId="69" fillId="3" borderId="26" xfId="0" applyFont="1" applyFill="1" applyBorder="1" applyAlignment="1">
      <alignment horizontal="left" vertical="top" wrapText="1"/>
    </xf>
    <xf numFmtId="0" fontId="4" fillId="52" borderId="2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>
      <alignment horizontal="center" vertical="center" wrapText="1"/>
    </xf>
    <xf numFmtId="0" fontId="4" fillId="52" borderId="2" xfId="0" applyFont="1" applyFill="1" applyBorder="1" applyAlignment="1">
      <alignment horizontal="center" vertical="center"/>
    </xf>
    <xf numFmtId="0" fontId="4" fillId="52" borderId="26" xfId="0" applyFont="1" applyFill="1" applyBorder="1" applyAlignment="1">
      <alignment horizontal="center" vertical="center"/>
    </xf>
    <xf numFmtId="0" fontId="4" fillId="52" borderId="5" xfId="0" applyFont="1" applyFill="1" applyBorder="1" applyAlignment="1">
      <alignment horizontal="center" vertical="center"/>
    </xf>
    <xf numFmtId="0" fontId="4" fillId="52" borderId="1" xfId="0" applyFont="1" applyFill="1" applyBorder="1" applyAlignment="1">
      <alignment horizontal="center" vertical="center"/>
    </xf>
    <xf numFmtId="0" fontId="5" fillId="52" borderId="2" xfId="0" applyFont="1" applyFill="1" applyBorder="1" applyAlignment="1">
      <alignment horizontal="center" vertical="center"/>
    </xf>
    <xf numFmtId="0" fontId="5" fillId="52" borderId="3" xfId="0" applyFont="1" applyFill="1" applyBorder="1" applyAlignment="1">
      <alignment horizontal="center" vertical="center"/>
    </xf>
    <xf numFmtId="0" fontId="4" fillId="52" borderId="25" xfId="0" applyFont="1" applyFill="1" applyBorder="1" applyAlignment="1">
      <alignment horizontal="left" vertical="top" wrapText="1"/>
    </xf>
    <xf numFmtId="0" fontId="4" fillId="52" borderId="24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3" borderId="26" xfId="0" applyFont="1" applyFill="1" applyBorder="1" applyAlignment="1">
      <alignment horizontal="left" vertical="top" wrapText="1"/>
    </xf>
  </cellXfs>
  <cellStyles count="214">
    <cellStyle name="20% - ส่วนที่ถูกเน้น1" xfId="1"/>
    <cellStyle name="20% - ส่วนที่ถูกเน้น1 2" xfId="2"/>
    <cellStyle name="20% - ส่วนที่ถูกเน้น1_BEx7" xfId="3"/>
    <cellStyle name="20% - ส่วนที่ถูกเน้น2" xfId="4"/>
    <cellStyle name="20% - ส่วนที่ถูกเน้น2 2" xfId="5"/>
    <cellStyle name="20% - ส่วนที่ถูกเน้น2_BEx7" xfId="6"/>
    <cellStyle name="20% - ส่วนที่ถูกเน้น3" xfId="7"/>
    <cellStyle name="20% - ส่วนที่ถูกเน้น3 2" xfId="8"/>
    <cellStyle name="20% - ส่วนที่ถูกเน้น3_BEx7" xfId="9"/>
    <cellStyle name="20% - ส่วนที่ถูกเน้น4" xfId="10"/>
    <cellStyle name="20% - ส่วนที่ถูกเน้น4 2" xfId="11"/>
    <cellStyle name="20% - ส่วนที่ถูกเน้น4_BEx7" xfId="12"/>
    <cellStyle name="20% - ส่วนที่ถูกเน้น5" xfId="13"/>
    <cellStyle name="20% - ส่วนที่ถูกเน้น5 2" xfId="14"/>
    <cellStyle name="20% - ส่วนที่ถูกเน้น5_BEx7" xfId="15"/>
    <cellStyle name="20% - ส่วนที่ถูกเน้น6" xfId="16"/>
    <cellStyle name="20% - ส่วนที่ถูกเน้น6 2" xfId="17"/>
    <cellStyle name="20% - ส่วนที่ถูกเน้น6_BEx7" xfId="18"/>
    <cellStyle name="40% - ส่วนที่ถูกเน้น1" xfId="19"/>
    <cellStyle name="40% - ส่วนที่ถูกเน้น1 2" xfId="20"/>
    <cellStyle name="40% - ส่วนที่ถูกเน้น1_BEx7" xfId="21"/>
    <cellStyle name="40% - ส่วนที่ถูกเน้น2" xfId="22"/>
    <cellStyle name="40% - ส่วนที่ถูกเน้น2 2" xfId="23"/>
    <cellStyle name="40% - ส่วนที่ถูกเน้น2_BEx7" xfId="24"/>
    <cellStyle name="40% - ส่วนที่ถูกเน้น3" xfId="25"/>
    <cellStyle name="40% - ส่วนที่ถูกเน้น3 2" xfId="26"/>
    <cellStyle name="40% - ส่วนที่ถูกเน้น3_BEx7" xfId="27"/>
    <cellStyle name="40% - ส่วนที่ถูกเน้น4" xfId="28"/>
    <cellStyle name="40% - ส่วนที่ถูกเน้น4 2" xfId="29"/>
    <cellStyle name="40% - ส่วนที่ถูกเน้น4_BEx7" xfId="30"/>
    <cellStyle name="40% - ส่วนที่ถูกเน้น5" xfId="31"/>
    <cellStyle name="40% - ส่วนที่ถูกเน้น5 2" xfId="32"/>
    <cellStyle name="40% - ส่วนที่ถูกเน้น5_BEx7" xfId="33"/>
    <cellStyle name="40% - ส่วนที่ถูกเน้น6" xfId="34"/>
    <cellStyle name="40% - ส่วนที่ถูกเน้น6 2" xfId="35"/>
    <cellStyle name="40% - ส่วนที่ถูกเน้น6_BEx7" xfId="36"/>
    <cellStyle name="60% - ส่วนที่ถูกเน้น1" xfId="37"/>
    <cellStyle name="60% - ส่วนที่ถูกเน้น1 2" xfId="38"/>
    <cellStyle name="60% - ส่วนที่ถูกเน้น1_BEx7" xfId="39"/>
    <cellStyle name="60% - ส่วนที่ถูกเน้น2" xfId="40"/>
    <cellStyle name="60% - ส่วนที่ถูกเน้น2 2" xfId="41"/>
    <cellStyle name="60% - ส่วนที่ถูกเน้น2_BEx7" xfId="42"/>
    <cellStyle name="60% - ส่วนที่ถูกเน้น3" xfId="43"/>
    <cellStyle name="60% - ส่วนที่ถูกเน้น3 2" xfId="44"/>
    <cellStyle name="60% - ส่วนที่ถูกเน้น3_BEx7" xfId="45"/>
    <cellStyle name="60% - ส่วนที่ถูกเน้น4" xfId="46"/>
    <cellStyle name="60% - ส่วนที่ถูกเน้น4 2" xfId="47"/>
    <cellStyle name="60% - ส่วนที่ถูกเน้น4_BEx7" xfId="48"/>
    <cellStyle name="60% - ส่วนที่ถูกเน้น5" xfId="49"/>
    <cellStyle name="60% - ส่วนที่ถูกเน้น5 2" xfId="50"/>
    <cellStyle name="60% - ส่วนที่ถูกเน้น5_BEx7" xfId="51"/>
    <cellStyle name="60% - ส่วนที่ถูกเน้น6" xfId="52"/>
    <cellStyle name="60% - ส่วนที่ถูกเน้น6 2" xfId="53"/>
    <cellStyle name="60% - ส่วนที่ถูกเน้น6_BEx7" xfId="54"/>
    <cellStyle name="Comma" xfId="213" builtinId="3"/>
    <cellStyle name="Comma 2" xfId="55"/>
    <cellStyle name="Comma 3" xfId="56"/>
    <cellStyle name="Comma 4" xfId="57"/>
    <cellStyle name="Comma 5" xfId="58"/>
    <cellStyle name="Normal" xfId="0" builtinId="0"/>
    <cellStyle name="Normal 10 2" xfId="210"/>
    <cellStyle name="Normal 13" xfId="211"/>
    <cellStyle name="Normal 2" xfId="59"/>
    <cellStyle name="Normal 3" xfId="60"/>
    <cellStyle name="Normal 3 2 4 3 2" xfId="212"/>
    <cellStyle name="Normal 4" xfId="61"/>
    <cellStyle name="Normal 5" xfId="62"/>
    <cellStyle name="Percent 2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chaText 2" xfId="69"/>
    <cellStyle name="SAPBEXchaText_BEx7" xfId="70"/>
    <cellStyle name="SAPBEXexcBad7" xfId="71"/>
    <cellStyle name="SAPBEXexcBad8" xfId="72"/>
    <cellStyle name="SAPBEXexcBad9" xfId="73"/>
    <cellStyle name="SAPBEXexcCritical4" xfId="74"/>
    <cellStyle name="SAPBEXexcCritical5" xfId="75"/>
    <cellStyle name="SAPBEXexcCritical6" xfId="76"/>
    <cellStyle name="SAPBEXexcGood1" xfId="77"/>
    <cellStyle name="SAPBEXexcGood2" xfId="78"/>
    <cellStyle name="SAPBEXexcGood3" xfId="79"/>
    <cellStyle name="SAPBEXfilterDrill" xfId="80"/>
    <cellStyle name="SAPBEXfilterItem" xfId="81"/>
    <cellStyle name="SAPBEXfilterText" xfId="82"/>
    <cellStyle name="SAPBEXformats" xfId="83"/>
    <cellStyle name="SAPBEXformats 2" xfId="84"/>
    <cellStyle name="SAPBEXformats_BEx7" xfId="85"/>
    <cellStyle name="SAPBEXheaderItem" xfId="86"/>
    <cellStyle name="SAPBEXheaderItem 2" xfId="87"/>
    <cellStyle name="SAPBEXheaderItem_1. MS-1.1 2552_220509" xfId="88"/>
    <cellStyle name="SAPBEXheaderText" xfId="89"/>
    <cellStyle name="SAPBEXheaderText 2" xfId="90"/>
    <cellStyle name="SAPBEXheaderText_1. MS-1.1 2552_220509" xfId="91"/>
    <cellStyle name="SAPBEXHLevel0" xfId="92"/>
    <cellStyle name="SAPBEXHLevel0 2" xfId="93"/>
    <cellStyle name="SAPBEXHLevel0_BEx7" xfId="94"/>
    <cellStyle name="SAPBEXHLevel0X" xfId="95"/>
    <cellStyle name="SAPBEXHLevel0X 2" xfId="96"/>
    <cellStyle name="SAPBEXHLevel0X_BEx7" xfId="97"/>
    <cellStyle name="SAPBEXHLevel1" xfId="98"/>
    <cellStyle name="SAPBEXHLevel1 2" xfId="99"/>
    <cellStyle name="SAPBEXHLevel1_BEx7" xfId="100"/>
    <cellStyle name="SAPBEXHLevel1X" xfId="101"/>
    <cellStyle name="SAPBEXHLevel1X 2" xfId="102"/>
    <cellStyle name="SAPBEXHLevel1X_BEx7" xfId="103"/>
    <cellStyle name="SAPBEXHLevel2" xfId="104"/>
    <cellStyle name="SAPBEXHLevel2 2" xfId="105"/>
    <cellStyle name="SAPBEXHLevel2_BEx7" xfId="106"/>
    <cellStyle name="SAPBEXHLevel2X" xfId="107"/>
    <cellStyle name="SAPBEXHLevel2X 2" xfId="108"/>
    <cellStyle name="SAPBEXHLevel2X_BEx7" xfId="109"/>
    <cellStyle name="SAPBEXHLevel3" xfId="110"/>
    <cellStyle name="SAPBEXHLevel3 2" xfId="111"/>
    <cellStyle name="SAPBEXHLevel3_BEx7" xfId="112"/>
    <cellStyle name="SAPBEXHLevel3X" xfId="113"/>
    <cellStyle name="SAPBEXHLevel3X 2" xfId="114"/>
    <cellStyle name="SAPBEXHLevel3X_BEx7" xfId="115"/>
    <cellStyle name="SAPBEXresData" xfId="116"/>
    <cellStyle name="SAPBEXresDataEmph" xfId="117"/>
    <cellStyle name="SAPBEXresItem" xfId="118"/>
    <cellStyle name="SAPBEXresItemX" xfId="119"/>
    <cellStyle name="SAPBEXstdData" xfId="120"/>
    <cellStyle name="SAPBEXstdDataEmph" xfId="121"/>
    <cellStyle name="SAPBEXstdItem" xfId="122"/>
    <cellStyle name="SAPBEXstdItem 2" xfId="123"/>
    <cellStyle name="SAPBEXstdItem_BEx7" xfId="124"/>
    <cellStyle name="SAPBEXstdItemX" xfId="125"/>
    <cellStyle name="SAPBEXstdItemX 2" xfId="126"/>
    <cellStyle name="SAPBEXstdItemX_BEx7" xfId="127"/>
    <cellStyle name="SAPBEXtitle" xfId="128"/>
    <cellStyle name="SAPBEXundefined" xfId="129"/>
    <cellStyle name="การคำนวณ" xfId="130"/>
    <cellStyle name="การคำนวณ 2" xfId="131"/>
    <cellStyle name="การคำนวณ_BEx7" xfId="132"/>
    <cellStyle name="ข้อความเตือน" xfId="133"/>
    <cellStyle name="ข้อความเตือน 2" xfId="134"/>
    <cellStyle name="ข้อความเตือน_BEx7" xfId="135"/>
    <cellStyle name="ข้อความอธิบาย" xfId="136"/>
    <cellStyle name="ข้อความอธิบาย 2" xfId="137"/>
    <cellStyle name="ข้อความอธิบาย_BEx7" xfId="138"/>
    <cellStyle name="เครื่องหมายจุลภาค 2" xfId="139"/>
    <cellStyle name="เครื่องหมายจุลภาค 2 2" xfId="140"/>
    <cellStyle name="เครื่องหมายจุลภาค 3" xfId="141"/>
    <cellStyle name="เครื่องหมายจุลภาค 4" xfId="142"/>
    <cellStyle name="เครื่องหมายจุลภาค 5" xfId="143"/>
    <cellStyle name="ชื่อเรื่อง" xfId="144"/>
    <cellStyle name="ชื่อเรื่อง 2" xfId="145"/>
    <cellStyle name="ชื่อเรื่อง_BEx7" xfId="146"/>
    <cellStyle name="เซลล์ตรวจสอบ" xfId="147"/>
    <cellStyle name="เซลล์ตรวจสอบ 2" xfId="148"/>
    <cellStyle name="เซลล์ตรวจสอบ_BEx7" xfId="149"/>
    <cellStyle name="เซลล์ที่มีการเชื่อมโยง" xfId="150"/>
    <cellStyle name="เซลล์ที่มีการเชื่อมโยง 2" xfId="151"/>
    <cellStyle name="เซลล์ที่มีการเชื่อมโยง_BEx7" xfId="152"/>
    <cellStyle name="ดี" xfId="153"/>
    <cellStyle name="ดี 2" xfId="154"/>
    <cellStyle name="ดี_BEx7" xfId="155"/>
    <cellStyle name="ปกติ 2" xfId="156"/>
    <cellStyle name="ปกติ 2 2" xfId="157"/>
    <cellStyle name="ปกติ 3" xfId="158"/>
    <cellStyle name="ป้อนค่า" xfId="159"/>
    <cellStyle name="ป้อนค่า 2" xfId="160"/>
    <cellStyle name="ป้อนค่า_BEx7" xfId="161"/>
    <cellStyle name="ปานกลาง" xfId="162"/>
    <cellStyle name="ปานกลาง 2" xfId="163"/>
    <cellStyle name="ปานกลาง_BEx7" xfId="164"/>
    <cellStyle name="เปอร์เซ็นต์ 2" xfId="165"/>
    <cellStyle name="เปอร์เซ็นต์ 3" xfId="166"/>
    <cellStyle name="เปอร์เซ็นต์ 4" xfId="167"/>
    <cellStyle name="ผลรวม" xfId="168"/>
    <cellStyle name="ผลรวม 2" xfId="169"/>
    <cellStyle name="ผลรวม_BEx7" xfId="170"/>
    <cellStyle name="แย่" xfId="171"/>
    <cellStyle name="แย่ 2" xfId="172"/>
    <cellStyle name="แย่_BEx7" xfId="173"/>
    <cellStyle name="ส่วนที่ถูกเน้น1" xfId="174"/>
    <cellStyle name="ส่วนที่ถูกเน้น1 2" xfId="175"/>
    <cellStyle name="ส่วนที่ถูกเน้น1_BEx7" xfId="176"/>
    <cellStyle name="ส่วนที่ถูกเน้น2" xfId="177"/>
    <cellStyle name="ส่วนที่ถูกเน้น2 2" xfId="178"/>
    <cellStyle name="ส่วนที่ถูกเน้น2_BEx7" xfId="179"/>
    <cellStyle name="ส่วนที่ถูกเน้น3" xfId="180"/>
    <cellStyle name="ส่วนที่ถูกเน้น3 2" xfId="181"/>
    <cellStyle name="ส่วนที่ถูกเน้น3_BEx7" xfId="182"/>
    <cellStyle name="ส่วนที่ถูกเน้น4" xfId="183"/>
    <cellStyle name="ส่วนที่ถูกเน้น4 2" xfId="184"/>
    <cellStyle name="ส่วนที่ถูกเน้น4_BEx7" xfId="185"/>
    <cellStyle name="ส่วนที่ถูกเน้น5" xfId="186"/>
    <cellStyle name="ส่วนที่ถูกเน้น5 2" xfId="187"/>
    <cellStyle name="ส่วนที่ถูกเน้น5_BEx7" xfId="188"/>
    <cellStyle name="ส่วนที่ถูกเน้น6" xfId="189"/>
    <cellStyle name="ส่วนที่ถูกเน้น6 2" xfId="190"/>
    <cellStyle name="ส่วนที่ถูกเน้น6_BEx7" xfId="191"/>
    <cellStyle name="แสดงผล" xfId="192"/>
    <cellStyle name="แสดงผล 2" xfId="193"/>
    <cellStyle name="แสดงผล_BEx7" xfId="194"/>
    <cellStyle name="หมายเหตุ" xfId="195"/>
    <cellStyle name="หมายเหตุ 2" xfId="196"/>
    <cellStyle name="หมายเหตุ_BEx7" xfId="197"/>
    <cellStyle name="หัวเรื่อง 1" xfId="198"/>
    <cellStyle name="หัวเรื่อง 1 2" xfId="199"/>
    <cellStyle name="หัวเรื่อง 1_BEx7" xfId="200"/>
    <cellStyle name="หัวเรื่อง 2" xfId="201"/>
    <cellStyle name="หัวเรื่อง 2 2" xfId="202"/>
    <cellStyle name="หัวเรื่อง 2_BEx7" xfId="203"/>
    <cellStyle name="หัวเรื่อง 3" xfId="204"/>
    <cellStyle name="หัวเรื่อง 3 2" xfId="205"/>
    <cellStyle name="หัวเรื่อง 3_BEx7" xfId="206"/>
    <cellStyle name="หัวเรื่อง 4" xfId="207"/>
    <cellStyle name="หัวเรื่อง 4 2" xfId="208"/>
    <cellStyle name="หัวเรื่อง 4_BEx7" xfId="209"/>
  </cellStyles>
  <dxfs count="0"/>
  <tableStyles count="0" defaultTableStyle="TableStyleMedium2" defaultPivotStyle="PivotStyleLight16"/>
  <colors>
    <mruColors>
      <color rgb="FF0000FF"/>
      <color rgb="FFCC3399"/>
      <color rgb="FFFF3399"/>
      <color rgb="FFCC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317500</xdr:colOff>
      <xdr:row>26</xdr:row>
      <xdr:rowOff>0</xdr:rowOff>
    </xdr:to>
    <xdr:sp macro="" textlink="">
      <xdr:nvSpPr>
        <xdr:cNvPr id="3" name="Rectangle 2"/>
        <xdr:cNvSpPr/>
      </xdr:nvSpPr>
      <xdr:spPr>
        <a:xfrm rot="5400000">
          <a:off x="-69654" y="11146480"/>
          <a:ext cx="456808" cy="31750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" lastClr="FFFFFF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9</a:t>
          </a:r>
          <a:r>
            <a:rPr kumimoji="0" lang="th-TH" sz="2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317500</xdr:colOff>
      <xdr:row>15</xdr:row>
      <xdr:rowOff>0</xdr:rowOff>
    </xdr:to>
    <xdr:sp macro="" textlink="">
      <xdr:nvSpPr>
        <xdr:cNvPr id="4" name="Rectangle 3"/>
        <xdr:cNvSpPr/>
      </xdr:nvSpPr>
      <xdr:spPr>
        <a:xfrm rot="5400000">
          <a:off x="-151615" y="11474596"/>
          <a:ext cx="620729" cy="31750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" lastClr="FFFFFF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</a:t>
          </a:r>
          <a:r>
            <a:rPr kumimoji="0" lang="en-US" sz="2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07</a:t>
          </a:r>
          <a:endParaRPr kumimoji="0" lang="th-TH" sz="24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J85"/>
  <sheetViews>
    <sheetView view="pageBreakPreview" topLeftCell="A47" zoomScale="62" zoomScaleSheetLayoutView="62" workbookViewId="0">
      <selection activeCell="H25" sqref="H25"/>
    </sheetView>
  </sheetViews>
  <sheetFormatPr defaultColWidth="9.125" defaultRowHeight="21"/>
  <cols>
    <col min="1" max="1" width="5.125" style="1" customWidth="1"/>
    <col min="2" max="2" width="35.75" style="1" customWidth="1"/>
    <col min="3" max="3" width="55.625" style="3" customWidth="1"/>
    <col min="4" max="7" width="15.625" style="1" bestFit="1" customWidth="1"/>
    <col min="8" max="8" width="17.75" style="1" customWidth="1"/>
    <col min="9" max="9" width="19.875" style="1" customWidth="1"/>
    <col min="10" max="10" width="10.875" style="1" bestFit="1" customWidth="1"/>
    <col min="11" max="16384" width="9.125" style="1"/>
  </cols>
  <sheetData>
    <row r="1" spans="1:10" ht="30.75">
      <c r="B1" s="181" t="s">
        <v>6</v>
      </c>
      <c r="C1" s="181"/>
      <c r="D1" s="181"/>
      <c r="E1" s="181"/>
      <c r="F1" s="181"/>
      <c r="G1" s="181"/>
      <c r="H1" s="181"/>
      <c r="I1" s="181"/>
    </row>
    <row r="2" spans="1:10" ht="30.75">
      <c r="B2" s="181" t="s">
        <v>7</v>
      </c>
      <c r="C2" s="181"/>
      <c r="D2" s="181"/>
      <c r="E2" s="181"/>
      <c r="F2" s="181"/>
      <c r="G2" s="181"/>
      <c r="H2" s="181"/>
      <c r="I2" s="181"/>
    </row>
    <row r="3" spans="1:10" s="2" customFormat="1" ht="23.25">
      <c r="A3" s="31"/>
      <c r="B3" s="184" t="s">
        <v>5</v>
      </c>
      <c r="C3" s="186" t="s">
        <v>2</v>
      </c>
      <c r="D3" s="188" t="s">
        <v>3</v>
      </c>
      <c r="E3" s="189"/>
      <c r="F3" s="189"/>
      <c r="G3" s="189"/>
      <c r="H3" s="182" t="s">
        <v>0</v>
      </c>
      <c r="I3" s="182" t="s">
        <v>1</v>
      </c>
    </row>
    <row r="4" spans="1:10" s="2" customFormat="1" ht="23.25">
      <c r="A4" s="31"/>
      <c r="B4" s="185"/>
      <c r="C4" s="187"/>
      <c r="D4" s="89">
        <v>2561</v>
      </c>
      <c r="E4" s="90">
        <v>2562</v>
      </c>
      <c r="F4" s="89">
        <v>2563</v>
      </c>
      <c r="G4" s="90">
        <v>2564</v>
      </c>
      <c r="H4" s="183"/>
      <c r="I4" s="183"/>
    </row>
    <row r="5" spans="1:10" s="2" customFormat="1" ht="27.75" customHeight="1">
      <c r="A5" s="31"/>
      <c r="B5" s="192" t="s">
        <v>59</v>
      </c>
      <c r="C5" s="193"/>
      <c r="D5" s="91">
        <v>15815268</v>
      </c>
      <c r="E5" s="91">
        <v>11855256</v>
      </c>
      <c r="F5" s="91">
        <v>25420000</v>
      </c>
      <c r="G5" s="91">
        <v>32526300</v>
      </c>
      <c r="H5" s="92"/>
      <c r="I5" s="92"/>
    </row>
    <row r="6" spans="1:10" s="6" customFormat="1" ht="23.25">
      <c r="A6" s="31"/>
      <c r="B6" s="190" t="s">
        <v>60</v>
      </c>
      <c r="C6" s="191"/>
      <c r="D6" s="77">
        <v>10392564</v>
      </c>
      <c r="E6" s="77">
        <v>4691000</v>
      </c>
      <c r="F6" s="77">
        <v>8653020</v>
      </c>
      <c r="G6" s="77">
        <v>10560430</v>
      </c>
      <c r="H6" s="78"/>
      <c r="I6" s="78"/>
      <c r="J6" s="44">
        <f>SUM(D6:I6)</f>
        <v>34297014</v>
      </c>
    </row>
    <row r="7" spans="1:10" s="7" customFormat="1" ht="33" customHeight="1">
      <c r="A7" s="30"/>
      <c r="B7" s="178" t="s">
        <v>49</v>
      </c>
      <c r="C7" s="179"/>
      <c r="D7" s="179"/>
      <c r="E7" s="179"/>
      <c r="F7" s="179"/>
      <c r="G7" s="179"/>
      <c r="H7" s="179"/>
      <c r="I7" s="180"/>
    </row>
    <row r="8" spans="1:10" s="32" customFormat="1" ht="34.5" customHeight="1">
      <c r="A8" s="33"/>
      <c r="B8" s="178" t="s">
        <v>12</v>
      </c>
      <c r="C8" s="179"/>
      <c r="D8" s="179"/>
      <c r="E8" s="179"/>
      <c r="F8" s="179"/>
      <c r="G8" s="179"/>
      <c r="H8" s="179"/>
      <c r="I8" s="180"/>
    </row>
    <row r="9" spans="1:10" s="8" customFormat="1" ht="89.25" customHeight="1">
      <c r="A9" s="9"/>
      <c r="B9" s="178" t="s">
        <v>77</v>
      </c>
      <c r="C9" s="179"/>
      <c r="D9" s="179"/>
      <c r="E9" s="179"/>
      <c r="F9" s="179"/>
      <c r="G9" s="179"/>
      <c r="H9" s="179"/>
      <c r="I9" s="180"/>
    </row>
    <row r="10" spans="1:10" s="9" customFormat="1" ht="23.25">
      <c r="B10" s="14" t="s">
        <v>5</v>
      </c>
      <c r="C10" s="197" t="s">
        <v>2</v>
      </c>
      <c r="D10" s="179"/>
      <c r="E10" s="179"/>
      <c r="F10" s="179"/>
      <c r="G10" s="179"/>
      <c r="H10" s="179"/>
      <c r="I10" s="198"/>
    </row>
    <row r="11" spans="1:10" s="4" customFormat="1" ht="54.75" customHeight="1">
      <c r="B11" s="194" t="s">
        <v>78</v>
      </c>
      <c r="C11" s="46" t="s">
        <v>79</v>
      </c>
      <c r="D11" s="21"/>
      <c r="E11" s="21"/>
      <c r="F11" s="21"/>
      <c r="G11" s="21"/>
      <c r="H11" s="56"/>
      <c r="I11" s="22"/>
    </row>
    <row r="12" spans="1:10" s="4" customFormat="1" ht="84.75" customHeight="1">
      <c r="B12" s="195"/>
      <c r="C12" s="67" t="s">
        <v>80</v>
      </c>
      <c r="D12" s="172">
        <v>58300</v>
      </c>
      <c r="E12" s="173"/>
      <c r="F12" s="50"/>
      <c r="G12" s="50"/>
      <c r="H12" s="48" t="s">
        <v>53</v>
      </c>
      <c r="I12" s="49" t="s">
        <v>36</v>
      </c>
    </row>
    <row r="13" spans="1:10" s="4" customFormat="1" ht="66" customHeight="1">
      <c r="B13" s="195"/>
      <c r="C13" s="67" t="s">
        <v>81</v>
      </c>
      <c r="D13" s="173"/>
      <c r="E13" s="172">
        <v>56000</v>
      </c>
      <c r="F13" s="50"/>
      <c r="G13" s="50"/>
      <c r="H13" s="48" t="s">
        <v>53</v>
      </c>
      <c r="I13" s="49" t="s">
        <v>36</v>
      </c>
    </row>
    <row r="14" spans="1:10" s="4" customFormat="1" ht="66.75" customHeight="1">
      <c r="B14" s="195"/>
      <c r="C14" s="67" t="s">
        <v>82</v>
      </c>
      <c r="D14" s="173"/>
      <c r="E14" s="172">
        <v>100000</v>
      </c>
      <c r="F14" s="50"/>
      <c r="G14" s="50"/>
      <c r="H14" s="48" t="s">
        <v>53</v>
      </c>
      <c r="I14" s="49" t="s">
        <v>36</v>
      </c>
    </row>
    <row r="15" spans="1:10" s="4" customFormat="1" ht="52.5" customHeight="1">
      <c r="B15" s="195"/>
      <c r="C15" s="67" t="s">
        <v>83</v>
      </c>
      <c r="D15" s="173"/>
      <c r="E15" s="172">
        <v>210000</v>
      </c>
      <c r="F15" s="50"/>
      <c r="G15" s="50"/>
      <c r="H15" s="48" t="s">
        <v>53</v>
      </c>
      <c r="I15" s="49" t="s">
        <v>36</v>
      </c>
    </row>
    <row r="16" spans="1:10" s="4" customFormat="1" ht="59.25" customHeight="1">
      <c r="B16" s="195"/>
      <c r="C16" s="93" t="s">
        <v>84</v>
      </c>
      <c r="D16" s="96"/>
      <c r="E16" s="96"/>
      <c r="F16" s="50">
        <v>100000</v>
      </c>
      <c r="G16" s="50">
        <v>200000</v>
      </c>
      <c r="H16" s="48" t="s">
        <v>53</v>
      </c>
      <c r="I16" s="49" t="s">
        <v>36</v>
      </c>
    </row>
    <row r="17" spans="2:9" s="4" customFormat="1" ht="59.25" customHeight="1">
      <c r="B17" s="195"/>
      <c r="C17" s="93" t="s">
        <v>85</v>
      </c>
      <c r="D17" s="96"/>
      <c r="E17" s="96"/>
      <c r="F17" s="50">
        <v>200000</v>
      </c>
      <c r="G17" s="50">
        <v>200000</v>
      </c>
      <c r="H17" s="48" t="s">
        <v>53</v>
      </c>
      <c r="I17" s="49" t="s">
        <v>36</v>
      </c>
    </row>
    <row r="18" spans="2:9" s="4" customFormat="1" ht="54.75" customHeight="1">
      <c r="B18" s="195"/>
      <c r="C18" s="93" t="s">
        <v>86</v>
      </c>
      <c r="D18" s="96"/>
      <c r="E18" s="96"/>
      <c r="F18" s="50">
        <v>200000</v>
      </c>
      <c r="G18" s="50">
        <v>200000</v>
      </c>
      <c r="H18" s="48" t="s">
        <v>53</v>
      </c>
      <c r="I18" s="49" t="s">
        <v>36</v>
      </c>
    </row>
    <row r="19" spans="2:9" s="4" customFormat="1" ht="54.75" customHeight="1">
      <c r="B19" s="195"/>
      <c r="C19" s="93" t="s">
        <v>87</v>
      </c>
      <c r="D19" s="96"/>
      <c r="E19" s="96"/>
      <c r="F19" s="50">
        <v>300000</v>
      </c>
      <c r="G19" s="50">
        <v>300000</v>
      </c>
      <c r="H19" s="48" t="s">
        <v>53</v>
      </c>
      <c r="I19" s="49" t="s">
        <v>36</v>
      </c>
    </row>
    <row r="20" spans="2:9" s="4" customFormat="1" ht="56.25" customHeight="1">
      <c r="B20" s="195"/>
      <c r="C20" s="94" t="s">
        <v>88</v>
      </c>
      <c r="D20" s="170"/>
      <c r="E20" s="170"/>
      <c r="F20" s="51">
        <v>200000</v>
      </c>
      <c r="G20" s="51">
        <v>200000</v>
      </c>
      <c r="H20" s="48" t="s">
        <v>53</v>
      </c>
      <c r="I20" s="49" t="s">
        <v>36</v>
      </c>
    </row>
    <row r="21" spans="2:9" s="4" customFormat="1" ht="57" customHeight="1">
      <c r="B21" s="194" t="s">
        <v>23</v>
      </c>
      <c r="C21" s="52" t="s">
        <v>89</v>
      </c>
      <c r="D21" s="21"/>
      <c r="E21" s="21"/>
      <c r="F21" s="21">
        <v>300000</v>
      </c>
      <c r="G21" s="21">
        <v>300000</v>
      </c>
      <c r="H21" s="56" t="s">
        <v>53</v>
      </c>
      <c r="I21" s="22" t="s">
        <v>36</v>
      </c>
    </row>
    <row r="22" spans="2:9" s="4" customFormat="1" ht="51" customHeight="1">
      <c r="B22" s="195"/>
      <c r="C22" s="67" t="s">
        <v>90</v>
      </c>
      <c r="D22" s="47">
        <v>560000</v>
      </c>
      <c r="E22" s="47"/>
      <c r="F22" s="47"/>
      <c r="G22" s="47"/>
      <c r="H22" s="48" t="s">
        <v>53</v>
      </c>
      <c r="I22" s="49" t="s">
        <v>36</v>
      </c>
    </row>
    <row r="23" spans="2:9" s="4" customFormat="1" ht="57" customHeight="1">
      <c r="B23" s="195"/>
      <c r="C23" s="67" t="s">
        <v>91</v>
      </c>
      <c r="D23" s="47"/>
      <c r="E23" s="47">
        <v>250000</v>
      </c>
      <c r="F23" s="47"/>
      <c r="G23" s="47"/>
      <c r="H23" s="48" t="s">
        <v>53</v>
      </c>
      <c r="I23" s="49" t="s">
        <v>36</v>
      </c>
    </row>
    <row r="24" spans="2:9" s="4" customFormat="1" ht="57" customHeight="1">
      <c r="B24" s="195"/>
      <c r="C24" s="67" t="s">
        <v>92</v>
      </c>
      <c r="D24" s="47"/>
      <c r="E24" s="47">
        <v>147600</v>
      </c>
      <c r="F24" s="47"/>
      <c r="G24" s="47"/>
      <c r="H24" s="48" t="s">
        <v>53</v>
      </c>
      <c r="I24" s="49" t="s">
        <v>36</v>
      </c>
    </row>
    <row r="25" spans="2:9" s="4" customFormat="1" ht="80.25" customHeight="1">
      <c r="B25" s="195"/>
      <c r="C25" s="67" t="s">
        <v>93</v>
      </c>
      <c r="D25" s="47"/>
      <c r="E25" s="47">
        <v>10000000</v>
      </c>
      <c r="F25" s="47"/>
      <c r="G25" s="47"/>
      <c r="H25" s="48" t="s">
        <v>53</v>
      </c>
      <c r="I25" s="49" t="s">
        <v>36</v>
      </c>
    </row>
    <row r="26" spans="2:9" s="4" customFormat="1" ht="134.25" customHeight="1">
      <c r="B26" s="195"/>
      <c r="C26" s="95" t="s">
        <v>94</v>
      </c>
      <c r="D26" s="24"/>
      <c r="E26" s="24">
        <v>28000</v>
      </c>
      <c r="F26" s="24"/>
      <c r="G26" s="24"/>
      <c r="H26" s="69" t="s">
        <v>53</v>
      </c>
      <c r="I26" s="29" t="s">
        <v>36</v>
      </c>
    </row>
    <row r="27" spans="2:9" s="4" customFormat="1" ht="58.5" customHeight="1">
      <c r="B27" s="194" t="s">
        <v>24</v>
      </c>
      <c r="C27" s="52" t="s">
        <v>95</v>
      </c>
      <c r="D27" s="21"/>
      <c r="E27" s="21"/>
      <c r="F27" s="21">
        <v>2000000</v>
      </c>
      <c r="G27" s="21">
        <v>2000000</v>
      </c>
      <c r="H27" s="56" t="s">
        <v>53</v>
      </c>
      <c r="I27" s="22" t="s">
        <v>275</v>
      </c>
    </row>
    <row r="28" spans="2:9" s="4" customFormat="1" ht="59.25" customHeight="1">
      <c r="B28" s="195"/>
      <c r="C28" s="67" t="s">
        <v>96</v>
      </c>
      <c r="D28" s="60">
        <v>1402000</v>
      </c>
      <c r="E28" s="59"/>
      <c r="F28" s="47"/>
      <c r="G28" s="47"/>
      <c r="H28" s="48" t="s">
        <v>53</v>
      </c>
      <c r="I28" s="49" t="s">
        <v>275</v>
      </c>
    </row>
    <row r="29" spans="2:9" s="4" customFormat="1" ht="39" customHeight="1">
      <c r="B29" s="195"/>
      <c r="C29" s="67" t="s">
        <v>97</v>
      </c>
      <c r="D29" s="60">
        <v>400000</v>
      </c>
      <c r="E29" s="59"/>
      <c r="F29" s="47"/>
      <c r="G29" s="47"/>
      <c r="H29" s="48" t="s">
        <v>53</v>
      </c>
      <c r="I29" s="49" t="s">
        <v>275</v>
      </c>
    </row>
    <row r="30" spans="2:9" s="4" customFormat="1" ht="36" customHeight="1">
      <c r="B30" s="195"/>
      <c r="C30" s="67" t="s">
        <v>98</v>
      </c>
      <c r="D30" s="60">
        <v>233160</v>
      </c>
      <c r="E30" s="59"/>
      <c r="F30" s="47"/>
      <c r="G30" s="47"/>
      <c r="H30" s="48" t="s">
        <v>53</v>
      </c>
      <c r="I30" s="49" t="s">
        <v>275</v>
      </c>
    </row>
    <row r="31" spans="2:9" s="4" customFormat="1" ht="56.25" customHeight="1">
      <c r="B31" s="195"/>
      <c r="C31" s="67" t="s">
        <v>99</v>
      </c>
      <c r="D31" s="60">
        <v>299600</v>
      </c>
      <c r="E31" s="59"/>
      <c r="F31" s="47"/>
      <c r="G31" s="47"/>
      <c r="H31" s="48" t="s">
        <v>53</v>
      </c>
      <c r="I31" s="49" t="s">
        <v>275</v>
      </c>
    </row>
    <row r="32" spans="2:9" s="4" customFormat="1" ht="53.25" customHeight="1">
      <c r="B32" s="195"/>
      <c r="C32" s="67" t="s">
        <v>100</v>
      </c>
      <c r="D32" s="60">
        <v>800000</v>
      </c>
      <c r="E32" s="59"/>
      <c r="F32" s="47"/>
      <c r="G32" s="47"/>
      <c r="H32" s="48" t="s">
        <v>53</v>
      </c>
      <c r="I32" s="49" t="s">
        <v>275</v>
      </c>
    </row>
    <row r="33" spans="2:9" s="4" customFormat="1" ht="56.25" customHeight="1">
      <c r="B33" s="195"/>
      <c r="C33" s="67" t="s">
        <v>101</v>
      </c>
      <c r="D33" s="60">
        <v>1700000</v>
      </c>
      <c r="E33" s="59"/>
      <c r="F33" s="47"/>
      <c r="G33" s="47"/>
      <c r="H33" s="48" t="s">
        <v>53</v>
      </c>
      <c r="I33" s="49" t="s">
        <v>275</v>
      </c>
    </row>
    <row r="34" spans="2:9" s="4" customFormat="1" ht="59.25" customHeight="1">
      <c r="B34" s="195"/>
      <c r="C34" s="67" t="s">
        <v>102</v>
      </c>
      <c r="D34" s="60">
        <v>800000</v>
      </c>
      <c r="E34" s="59"/>
      <c r="F34" s="47"/>
      <c r="G34" s="47"/>
      <c r="H34" s="48" t="s">
        <v>53</v>
      </c>
      <c r="I34" s="49" t="s">
        <v>275</v>
      </c>
    </row>
    <row r="35" spans="2:9" s="4" customFormat="1" ht="60" customHeight="1">
      <c r="B35" s="195"/>
      <c r="C35" s="67" t="s">
        <v>103</v>
      </c>
      <c r="D35" s="60">
        <v>2880</v>
      </c>
      <c r="E35" s="59"/>
      <c r="F35" s="47"/>
      <c r="G35" s="47"/>
      <c r="H35" s="48" t="s">
        <v>53</v>
      </c>
      <c r="I35" s="49" t="s">
        <v>275</v>
      </c>
    </row>
    <row r="36" spans="2:9" s="4" customFormat="1" ht="33" customHeight="1">
      <c r="B36" s="195"/>
      <c r="C36" s="67" t="s">
        <v>104</v>
      </c>
      <c r="D36" s="60">
        <v>400000</v>
      </c>
      <c r="E36" s="59"/>
      <c r="F36" s="47"/>
      <c r="G36" s="47"/>
      <c r="H36" s="48" t="s">
        <v>53</v>
      </c>
      <c r="I36" s="49" t="s">
        <v>275</v>
      </c>
    </row>
    <row r="37" spans="2:9" s="4" customFormat="1" ht="57.75" customHeight="1">
      <c r="B37" s="195"/>
      <c r="C37" s="67" t="s">
        <v>105</v>
      </c>
      <c r="D37" s="60">
        <v>400000</v>
      </c>
      <c r="E37" s="59"/>
      <c r="F37" s="47"/>
      <c r="G37" s="47"/>
      <c r="H37" s="48" t="s">
        <v>53</v>
      </c>
      <c r="I37" s="49" t="s">
        <v>275</v>
      </c>
    </row>
    <row r="38" spans="2:9" s="4" customFormat="1" ht="63" customHeight="1">
      <c r="B38" s="195"/>
      <c r="C38" s="67" t="s">
        <v>106</v>
      </c>
      <c r="D38" s="60">
        <v>480000</v>
      </c>
      <c r="E38" s="59"/>
      <c r="F38" s="47"/>
      <c r="G38" s="47"/>
      <c r="H38" s="48" t="s">
        <v>53</v>
      </c>
      <c r="I38" s="49" t="s">
        <v>275</v>
      </c>
    </row>
    <row r="39" spans="2:9" s="4" customFormat="1" ht="36" customHeight="1">
      <c r="B39" s="195"/>
      <c r="C39" s="67" t="s">
        <v>107</v>
      </c>
      <c r="D39" s="60">
        <v>1875000</v>
      </c>
      <c r="E39" s="59"/>
      <c r="F39" s="47"/>
      <c r="G39" s="47"/>
      <c r="H39" s="48" t="s">
        <v>53</v>
      </c>
      <c r="I39" s="49" t="s">
        <v>275</v>
      </c>
    </row>
    <row r="40" spans="2:9" s="4" customFormat="1" ht="59.25" customHeight="1">
      <c r="B40" s="195"/>
      <c r="C40" s="67" t="s">
        <v>108</v>
      </c>
      <c r="D40" s="60">
        <v>21400</v>
      </c>
      <c r="E40" s="59"/>
      <c r="F40" s="47">
        <v>100000</v>
      </c>
      <c r="G40" s="47">
        <v>100000</v>
      </c>
      <c r="H40" s="48" t="s">
        <v>53</v>
      </c>
      <c r="I40" s="49" t="s">
        <v>275</v>
      </c>
    </row>
    <row r="41" spans="2:9" s="4" customFormat="1" ht="51" customHeight="1">
      <c r="B41" s="195"/>
      <c r="C41" s="67" t="s">
        <v>109</v>
      </c>
      <c r="D41" s="60"/>
      <c r="E41" s="59">
        <v>154800</v>
      </c>
      <c r="F41" s="47"/>
      <c r="G41" s="47"/>
      <c r="H41" s="48" t="s">
        <v>53</v>
      </c>
      <c r="I41" s="49" t="s">
        <v>275</v>
      </c>
    </row>
    <row r="42" spans="2:9" s="4" customFormat="1" ht="59.25" customHeight="1">
      <c r="B42" s="195"/>
      <c r="C42" s="67" t="s">
        <v>110</v>
      </c>
      <c r="D42" s="60"/>
      <c r="E42" s="59">
        <v>150000</v>
      </c>
      <c r="F42" s="47"/>
      <c r="G42" s="47"/>
      <c r="H42" s="48" t="s">
        <v>53</v>
      </c>
      <c r="I42" s="49" t="s">
        <v>275</v>
      </c>
    </row>
    <row r="43" spans="2:9" s="4" customFormat="1" ht="53.25" customHeight="1">
      <c r="B43" s="195"/>
      <c r="C43" s="67" t="s">
        <v>111</v>
      </c>
      <c r="D43" s="60"/>
      <c r="E43" s="59">
        <v>1250000</v>
      </c>
      <c r="F43" s="47"/>
      <c r="G43" s="47"/>
      <c r="H43" s="48" t="s">
        <v>53</v>
      </c>
      <c r="I43" s="49" t="s">
        <v>275</v>
      </c>
    </row>
    <row r="44" spans="2:9" s="4" customFormat="1" ht="36" customHeight="1">
      <c r="B44" s="195"/>
      <c r="C44" s="96" t="s">
        <v>112</v>
      </c>
      <c r="D44" s="47"/>
      <c r="E44" s="47"/>
      <c r="F44" s="47">
        <v>200000</v>
      </c>
      <c r="G44" s="47">
        <v>200000</v>
      </c>
      <c r="H44" s="48" t="s">
        <v>53</v>
      </c>
      <c r="I44" s="49" t="s">
        <v>275</v>
      </c>
    </row>
    <row r="45" spans="2:9" s="4" customFormat="1" ht="36" customHeight="1">
      <c r="B45" s="195"/>
      <c r="C45" s="96" t="s">
        <v>113</v>
      </c>
      <c r="D45" s="47"/>
      <c r="E45" s="47"/>
      <c r="F45" s="47"/>
      <c r="G45" s="47"/>
      <c r="H45" s="48" t="s">
        <v>53</v>
      </c>
      <c r="I45" s="49" t="s">
        <v>275</v>
      </c>
    </row>
    <row r="46" spans="2:9" s="4" customFormat="1" ht="60" customHeight="1">
      <c r="B46" s="195"/>
      <c r="C46" s="93" t="s">
        <v>114</v>
      </c>
      <c r="D46" s="47"/>
      <c r="E46" s="47"/>
      <c r="F46" s="47">
        <v>100000</v>
      </c>
      <c r="G46" s="47">
        <v>100000</v>
      </c>
      <c r="H46" s="48" t="s">
        <v>53</v>
      </c>
      <c r="I46" s="49" t="s">
        <v>275</v>
      </c>
    </row>
    <row r="47" spans="2:9" s="4" customFormat="1" ht="56.25" customHeight="1">
      <c r="B47" s="195"/>
      <c r="C47" s="95" t="s">
        <v>115</v>
      </c>
      <c r="D47" s="24"/>
      <c r="E47" s="24"/>
      <c r="F47" s="24">
        <v>100000</v>
      </c>
      <c r="G47" s="24">
        <v>100000</v>
      </c>
      <c r="H47" s="57" t="s">
        <v>53</v>
      </c>
      <c r="I47" s="23" t="s">
        <v>275</v>
      </c>
    </row>
    <row r="48" spans="2:9" s="4" customFormat="1" ht="57.75" customHeight="1">
      <c r="B48" s="194" t="s">
        <v>116</v>
      </c>
      <c r="C48" s="61" t="s">
        <v>117</v>
      </c>
      <c r="D48" s="39"/>
      <c r="E48" s="39"/>
      <c r="F48" s="39"/>
      <c r="G48" s="39"/>
      <c r="H48" s="56" t="s">
        <v>55</v>
      </c>
      <c r="I48" s="22" t="s">
        <v>37</v>
      </c>
    </row>
    <row r="49" spans="2:9" s="4" customFormat="1" ht="57.75" customHeight="1">
      <c r="B49" s="195"/>
      <c r="C49" s="62" t="s">
        <v>118</v>
      </c>
      <c r="D49" s="63"/>
      <c r="E49" s="63"/>
      <c r="F49" s="63"/>
      <c r="G49" s="63"/>
      <c r="H49" s="48" t="s">
        <v>54</v>
      </c>
      <c r="I49" s="49" t="s">
        <v>37</v>
      </c>
    </row>
    <row r="50" spans="2:9" s="4" customFormat="1" ht="49.5" customHeight="1">
      <c r="B50" s="195"/>
      <c r="C50" s="67" t="s">
        <v>119</v>
      </c>
      <c r="D50" s="63">
        <v>200000</v>
      </c>
      <c r="E50" s="63">
        <v>200000</v>
      </c>
      <c r="F50" s="63">
        <v>200000</v>
      </c>
      <c r="G50" s="63">
        <v>200000</v>
      </c>
      <c r="H50" s="48" t="s">
        <v>55</v>
      </c>
      <c r="I50" s="49" t="s">
        <v>37</v>
      </c>
    </row>
    <row r="51" spans="2:9" s="4" customFormat="1" ht="49.5" customHeight="1">
      <c r="B51" s="195"/>
      <c r="C51" s="67" t="s">
        <v>120</v>
      </c>
      <c r="D51" s="63"/>
      <c r="E51" s="63"/>
      <c r="F51" s="63">
        <v>200000</v>
      </c>
      <c r="G51" s="63">
        <v>200000</v>
      </c>
      <c r="H51" s="64" t="s">
        <v>55</v>
      </c>
      <c r="I51" s="65" t="s">
        <v>56</v>
      </c>
    </row>
    <row r="52" spans="2:9" s="4" customFormat="1" ht="105" customHeight="1">
      <c r="B52" s="195"/>
      <c r="C52" s="66" t="s">
        <v>121</v>
      </c>
      <c r="D52" s="63"/>
      <c r="E52" s="63"/>
      <c r="F52" s="63"/>
      <c r="G52" s="63"/>
      <c r="H52" s="64" t="s">
        <v>55</v>
      </c>
      <c r="I52" s="65" t="s">
        <v>56</v>
      </c>
    </row>
    <row r="53" spans="2:9" s="4" customFormat="1" ht="34.5" customHeight="1">
      <c r="B53" s="195"/>
      <c r="C53" s="66" t="s">
        <v>122</v>
      </c>
      <c r="D53" s="63"/>
      <c r="E53" s="63"/>
      <c r="F53" s="63">
        <v>200000</v>
      </c>
      <c r="G53" s="63">
        <v>200000</v>
      </c>
      <c r="H53" s="64" t="s">
        <v>55</v>
      </c>
      <c r="I53" s="65"/>
    </row>
    <row r="54" spans="2:9" s="4" customFormat="1" ht="78.75" customHeight="1">
      <c r="B54" s="195"/>
      <c r="C54" s="67" t="s">
        <v>123</v>
      </c>
      <c r="D54" s="63"/>
      <c r="E54" s="63"/>
      <c r="F54" s="63"/>
      <c r="G54" s="63"/>
      <c r="H54" s="64" t="s">
        <v>55</v>
      </c>
      <c r="I54" s="65" t="s">
        <v>277</v>
      </c>
    </row>
    <row r="55" spans="2:9" s="4" customFormat="1" ht="32.25" customHeight="1">
      <c r="B55" s="195"/>
      <c r="C55" s="67" t="s">
        <v>124</v>
      </c>
      <c r="D55" s="63"/>
      <c r="E55" s="63"/>
      <c r="F55" s="63">
        <v>100000</v>
      </c>
      <c r="G55" s="63">
        <v>100000</v>
      </c>
      <c r="H55" s="64" t="s">
        <v>55</v>
      </c>
      <c r="I55" s="65" t="s">
        <v>276</v>
      </c>
    </row>
    <row r="56" spans="2:9" s="4" customFormat="1" ht="28.5" customHeight="1">
      <c r="B56" s="195"/>
      <c r="C56" s="62" t="s">
        <v>125</v>
      </c>
      <c r="D56" s="63"/>
      <c r="E56" s="63"/>
      <c r="F56" s="63"/>
      <c r="G56" s="63"/>
      <c r="H56" s="65"/>
      <c r="I56" s="65"/>
    </row>
    <row r="57" spans="2:9" s="4" customFormat="1" ht="28.5" customHeight="1">
      <c r="B57" s="195"/>
      <c r="C57" s="67" t="s">
        <v>126</v>
      </c>
      <c r="D57" s="63">
        <v>240000</v>
      </c>
      <c r="E57" s="63">
        <v>200000</v>
      </c>
      <c r="F57" s="63">
        <v>200000</v>
      </c>
      <c r="G57" s="63">
        <v>200000</v>
      </c>
      <c r="H57" s="65" t="s">
        <v>53</v>
      </c>
      <c r="I57" s="65" t="s">
        <v>275</v>
      </c>
    </row>
    <row r="58" spans="2:9" s="4" customFormat="1" ht="28.5" customHeight="1">
      <c r="B58" s="195"/>
      <c r="C58" s="67" t="s">
        <v>127</v>
      </c>
      <c r="D58" s="63"/>
      <c r="E58" s="63">
        <v>20000</v>
      </c>
      <c r="F58" s="63">
        <v>20000</v>
      </c>
      <c r="G58" s="63">
        <v>20000</v>
      </c>
      <c r="H58" s="65" t="s">
        <v>53</v>
      </c>
      <c r="I58" s="65" t="s">
        <v>275</v>
      </c>
    </row>
    <row r="59" spans="2:9" s="4" customFormat="1" ht="28.5" customHeight="1">
      <c r="B59" s="195"/>
      <c r="C59" s="67" t="s">
        <v>128</v>
      </c>
      <c r="D59" s="63">
        <v>300000</v>
      </c>
      <c r="E59" s="63">
        <v>200000</v>
      </c>
      <c r="F59" s="63">
        <v>150000</v>
      </c>
      <c r="G59" s="63">
        <v>150000</v>
      </c>
      <c r="H59" s="65" t="s">
        <v>55</v>
      </c>
      <c r="I59" s="65" t="s">
        <v>278</v>
      </c>
    </row>
    <row r="60" spans="2:9" s="4" customFormat="1" ht="28.5" customHeight="1">
      <c r="B60" s="195"/>
      <c r="C60" s="67" t="s">
        <v>129</v>
      </c>
      <c r="D60" s="63">
        <v>200000</v>
      </c>
      <c r="E60" s="63">
        <v>200000</v>
      </c>
      <c r="F60" s="63">
        <v>200000</v>
      </c>
      <c r="G60" s="63">
        <v>200000</v>
      </c>
      <c r="H60" s="65" t="s">
        <v>55</v>
      </c>
      <c r="I60" s="65" t="s">
        <v>278</v>
      </c>
    </row>
    <row r="61" spans="2:9" s="4" customFormat="1" ht="28.5" customHeight="1">
      <c r="B61" s="195"/>
      <c r="C61" s="67" t="s">
        <v>130</v>
      </c>
      <c r="D61" s="63">
        <v>100000</v>
      </c>
      <c r="E61" s="63">
        <v>100000</v>
      </c>
      <c r="F61" s="63">
        <v>100000</v>
      </c>
      <c r="G61" s="63">
        <v>100000</v>
      </c>
      <c r="H61" s="65" t="s">
        <v>55</v>
      </c>
      <c r="I61" s="65" t="s">
        <v>278</v>
      </c>
    </row>
    <row r="62" spans="2:9" s="4" customFormat="1" ht="30" customHeight="1">
      <c r="B62" s="195"/>
      <c r="C62" s="67" t="s">
        <v>131</v>
      </c>
      <c r="D62" s="63">
        <v>100000</v>
      </c>
      <c r="E62" s="63">
        <v>100000</v>
      </c>
      <c r="F62" s="63">
        <v>100000</v>
      </c>
      <c r="G62" s="63">
        <v>100000</v>
      </c>
      <c r="H62" s="65" t="s">
        <v>55</v>
      </c>
      <c r="I62" s="65" t="s">
        <v>278</v>
      </c>
    </row>
    <row r="63" spans="2:9" s="4" customFormat="1" ht="26.25" customHeight="1">
      <c r="B63" s="195"/>
      <c r="C63" s="67" t="s">
        <v>132</v>
      </c>
      <c r="D63" s="63">
        <v>100000</v>
      </c>
      <c r="E63" s="63">
        <v>100000</v>
      </c>
      <c r="F63" s="63">
        <v>100000</v>
      </c>
      <c r="G63" s="63">
        <v>100000</v>
      </c>
      <c r="H63" s="65" t="s">
        <v>55</v>
      </c>
      <c r="I63" s="65" t="s">
        <v>278</v>
      </c>
    </row>
    <row r="64" spans="2:9" s="4" customFormat="1" ht="26.25" customHeight="1">
      <c r="B64" s="195"/>
      <c r="C64" s="67" t="s">
        <v>133</v>
      </c>
      <c r="D64" s="63"/>
      <c r="E64" s="63">
        <v>100000</v>
      </c>
      <c r="F64" s="63">
        <v>100000</v>
      </c>
      <c r="G64" s="63">
        <v>100000</v>
      </c>
      <c r="H64" s="65" t="s">
        <v>55</v>
      </c>
      <c r="I64" s="65" t="s">
        <v>278</v>
      </c>
    </row>
    <row r="65" spans="2:9" s="4" customFormat="1" ht="27.75" customHeight="1">
      <c r="B65" s="195"/>
      <c r="C65" s="67" t="s">
        <v>134</v>
      </c>
      <c r="D65" s="63"/>
      <c r="E65" s="63">
        <v>100000</v>
      </c>
      <c r="F65" s="63">
        <v>100000</v>
      </c>
      <c r="G65" s="63">
        <v>100000</v>
      </c>
      <c r="H65" s="65" t="s">
        <v>55</v>
      </c>
      <c r="I65" s="65" t="s">
        <v>278</v>
      </c>
    </row>
    <row r="66" spans="2:9" s="4" customFormat="1" ht="49.5" customHeight="1">
      <c r="B66" s="195"/>
      <c r="C66" s="67" t="s">
        <v>135</v>
      </c>
      <c r="D66" s="63"/>
      <c r="E66" s="63">
        <v>200000</v>
      </c>
      <c r="F66" s="63">
        <v>200000</v>
      </c>
      <c r="G66" s="63">
        <v>200000</v>
      </c>
      <c r="H66" s="65" t="s">
        <v>54</v>
      </c>
      <c r="I66" s="65" t="s">
        <v>275</v>
      </c>
    </row>
    <row r="67" spans="2:9" s="4" customFormat="1" ht="29.25" customHeight="1">
      <c r="B67" s="195"/>
      <c r="C67" s="97" t="s">
        <v>136</v>
      </c>
      <c r="D67" s="41"/>
      <c r="E67" s="41"/>
      <c r="F67" s="41">
        <v>200000</v>
      </c>
      <c r="G67" s="41">
        <v>200000</v>
      </c>
      <c r="H67" s="57" t="s">
        <v>55</v>
      </c>
      <c r="I67" s="29" t="s">
        <v>278</v>
      </c>
    </row>
    <row r="68" spans="2:9" s="4" customFormat="1" ht="55.5" customHeight="1">
      <c r="B68" s="53"/>
      <c r="C68" s="62" t="s">
        <v>137</v>
      </c>
      <c r="D68" s="63"/>
      <c r="E68" s="63"/>
      <c r="F68" s="63"/>
      <c r="G68" s="63"/>
      <c r="H68" s="48"/>
      <c r="I68" s="49"/>
    </row>
    <row r="69" spans="2:9" s="4" customFormat="1" ht="76.5" customHeight="1">
      <c r="B69" s="53"/>
      <c r="C69" s="67" t="s">
        <v>138</v>
      </c>
      <c r="D69" s="63">
        <v>30000</v>
      </c>
      <c r="E69" s="63">
        <v>200000</v>
      </c>
      <c r="F69" s="63">
        <v>200000</v>
      </c>
      <c r="G69" s="63">
        <v>200000</v>
      </c>
      <c r="H69" s="48" t="s">
        <v>53</v>
      </c>
      <c r="I69" s="49" t="s">
        <v>275</v>
      </c>
    </row>
    <row r="70" spans="2:9" s="4" customFormat="1" ht="29.25" customHeight="1">
      <c r="B70" s="53"/>
      <c r="C70" s="67" t="s">
        <v>139</v>
      </c>
      <c r="D70" s="60">
        <v>100000</v>
      </c>
      <c r="E70" s="168">
        <v>100000</v>
      </c>
      <c r="F70" s="168">
        <v>100000</v>
      </c>
      <c r="G70" s="60">
        <v>100000</v>
      </c>
      <c r="H70" s="48" t="s">
        <v>53</v>
      </c>
      <c r="I70" s="49" t="s">
        <v>275</v>
      </c>
    </row>
    <row r="71" spans="2:9" s="4" customFormat="1" ht="29.25" customHeight="1">
      <c r="B71" s="53"/>
      <c r="C71" s="67" t="s">
        <v>140</v>
      </c>
      <c r="D71" s="60">
        <v>142304</v>
      </c>
      <c r="E71" s="63"/>
      <c r="F71" s="63"/>
      <c r="G71" s="63"/>
      <c r="H71" s="48" t="s">
        <v>53</v>
      </c>
      <c r="I71" s="49" t="s">
        <v>275</v>
      </c>
    </row>
    <row r="72" spans="2:9" s="4" customFormat="1" ht="79.5" customHeight="1">
      <c r="B72" s="53"/>
      <c r="C72" s="98" t="s">
        <v>141</v>
      </c>
      <c r="D72" s="171">
        <v>100000</v>
      </c>
      <c r="E72" s="40">
        <v>110000</v>
      </c>
      <c r="F72" s="40">
        <v>120000</v>
      </c>
      <c r="G72" s="40">
        <v>120000</v>
      </c>
      <c r="H72" s="42" t="s">
        <v>53</v>
      </c>
      <c r="I72" s="23" t="s">
        <v>275</v>
      </c>
    </row>
    <row r="73" spans="2:9" s="4" customFormat="1" ht="51" customHeight="1">
      <c r="B73" s="194" t="s">
        <v>16</v>
      </c>
      <c r="C73" s="174" t="s">
        <v>267</v>
      </c>
      <c r="D73" s="175">
        <v>10663900</v>
      </c>
      <c r="E73" s="175">
        <v>3000000</v>
      </c>
      <c r="F73" s="175">
        <v>3000000</v>
      </c>
      <c r="G73" s="175">
        <v>3000000</v>
      </c>
      <c r="H73" s="176" t="s">
        <v>57</v>
      </c>
      <c r="I73" s="177" t="s">
        <v>37</v>
      </c>
    </row>
    <row r="74" spans="2:9" s="4" customFormat="1" ht="45.75" customHeight="1">
      <c r="B74" s="195"/>
      <c r="C74" s="158" t="s">
        <v>268</v>
      </c>
      <c r="D74" s="47"/>
      <c r="E74" s="47">
        <v>2000000</v>
      </c>
      <c r="F74" s="47">
        <v>800000</v>
      </c>
      <c r="G74" s="47">
        <v>500000</v>
      </c>
      <c r="H74" s="48" t="s">
        <v>57</v>
      </c>
      <c r="I74" s="49" t="s">
        <v>37</v>
      </c>
    </row>
    <row r="75" spans="2:9" s="4" customFormat="1" ht="81" customHeight="1">
      <c r="B75" s="195"/>
      <c r="C75" s="166" t="s">
        <v>269</v>
      </c>
      <c r="D75" s="159"/>
      <c r="E75" s="159">
        <v>1000000</v>
      </c>
      <c r="F75" s="159">
        <v>1000000</v>
      </c>
      <c r="G75" s="159">
        <v>1000000</v>
      </c>
      <c r="H75" s="160" t="s">
        <v>57</v>
      </c>
      <c r="I75" s="161" t="s">
        <v>37</v>
      </c>
    </row>
    <row r="76" spans="2:9" s="4" customFormat="1" ht="121.5" customHeight="1">
      <c r="B76" s="196"/>
      <c r="C76" s="165"/>
      <c r="D76" s="24"/>
      <c r="E76" s="24"/>
      <c r="F76" s="24"/>
      <c r="G76" s="24"/>
      <c r="H76" s="42"/>
      <c r="I76" s="23"/>
    </row>
    <row r="77" spans="2:9" s="4" customFormat="1" ht="67.5" customHeight="1">
      <c r="B77" s="194" t="s">
        <v>73</v>
      </c>
      <c r="C77" s="174" t="s">
        <v>270</v>
      </c>
      <c r="D77" s="175"/>
      <c r="E77" s="175">
        <v>800000</v>
      </c>
      <c r="F77" s="175">
        <v>800000</v>
      </c>
      <c r="G77" s="175">
        <v>800000</v>
      </c>
      <c r="H77" s="176" t="s">
        <v>57</v>
      </c>
      <c r="I77" s="177" t="s">
        <v>58</v>
      </c>
    </row>
    <row r="78" spans="2:9" s="4" customFormat="1" ht="45.75" customHeight="1">
      <c r="B78" s="195"/>
      <c r="C78" s="104"/>
      <c r="D78" s="28"/>
      <c r="E78" s="28"/>
      <c r="F78" s="28"/>
      <c r="G78" s="28"/>
      <c r="H78" s="69"/>
      <c r="I78" s="29"/>
    </row>
    <row r="79" spans="2:9" s="4" customFormat="1" ht="93" customHeight="1">
      <c r="B79" s="195"/>
      <c r="C79" s="58"/>
      <c r="D79" s="28"/>
      <c r="E79" s="28"/>
      <c r="F79" s="28"/>
      <c r="G79" s="28"/>
      <c r="H79" s="57"/>
      <c r="I79" s="29"/>
    </row>
    <row r="80" spans="2:9" s="4" customFormat="1" ht="125.25" customHeight="1">
      <c r="B80" s="195"/>
      <c r="C80" s="43"/>
      <c r="D80" s="24"/>
      <c r="E80" s="24"/>
      <c r="F80" s="24"/>
      <c r="G80" s="24"/>
      <c r="H80" s="23"/>
      <c r="I80" s="23"/>
    </row>
    <row r="81" spans="2:9" s="4" customFormat="1" ht="37.5" customHeight="1">
      <c r="B81" s="194" t="s">
        <v>25</v>
      </c>
      <c r="C81" s="174" t="s">
        <v>271</v>
      </c>
      <c r="D81" s="175"/>
      <c r="E81" s="175"/>
      <c r="F81" s="175">
        <v>100000</v>
      </c>
      <c r="G81" s="175">
        <v>100000</v>
      </c>
      <c r="H81" s="176" t="s">
        <v>53</v>
      </c>
      <c r="I81" s="177" t="s">
        <v>279</v>
      </c>
    </row>
    <row r="82" spans="2:9" s="4" customFormat="1" ht="57.75" customHeight="1">
      <c r="B82" s="195"/>
      <c r="C82" s="158" t="s">
        <v>272</v>
      </c>
      <c r="D82" s="47"/>
      <c r="E82" s="47"/>
      <c r="F82" s="47">
        <v>100000</v>
      </c>
      <c r="G82" s="47">
        <v>200000</v>
      </c>
      <c r="H82" s="48" t="s">
        <v>53</v>
      </c>
      <c r="I82" s="49" t="s">
        <v>279</v>
      </c>
    </row>
    <row r="83" spans="2:9" s="4" customFormat="1" ht="53.25" customHeight="1">
      <c r="B83" s="195"/>
      <c r="C83" s="158" t="s">
        <v>273</v>
      </c>
      <c r="D83" s="47"/>
      <c r="E83" s="47"/>
      <c r="F83" s="47">
        <v>200000</v>
      </c>
      <c r="G83" s="47">
        <v>200000</v>
      </c>
      <c r="H83" s="48" t="s">
        <v>53</v>
      </c>
      <c r="I83" s="49" t="s">
        <v>279</v>
      </c>
    </row>
    <row r="84" spans="2:9" s="4" customFormat="1" ht="68.25" customHeight="1">
      <c r="B84" s="195"/>
      <c r="C84" s="166" t="s">
        <v>274</v>
      </c>
      <c r="D84" s="159"/>
      <c r="E84" s="159"/>
      <c r="F84" s="159">
        <v>200000</v>
      </c>
      <c r="G84" s="159">
        <v>200000</v>
      </c>
      <c r="H84" s="160" t="s">
        <v>53</v>
      </c>
      <c r="I84" s="161" t="s">
        <v>279</v>
      </c>
    </row>
    <row r="85" spans="2:9" s="4" customFormat="1" ht="186.75" customHeight="1">
      <c r="B85" s="195"/>
      <c r="C85" s="58"/>
      <c r="D85" s="28"/>
      <c r="E85" s="28"/>
      <c r="F85" s="28"/>
      <c r="G85" s="28"/>
      <c r="H85" s="29"/>
      <c r="I85" s="29"/>
    </row>
  </sheetData>
  <mergeCells count="20">
    <mergeCell ref="B73:B76"/>
    <mergeCell ref="B77:B80"/>
    <mergeCell ref="B81:B85"/>
    <mergeCell ref="C10:I10"/>
    <mergeCell ref="B48:B67"/>
    <mergeCell ref="B21:B26"/>
    <mergeCell ref="B27:B47"/>
    <mergeCell ref="B11:B20"/>
    <mergeCell ref="B9:I9"/>
    <mergeCell ref="B1:I1"/>
    <mergeCell ref="B2:I2"/>
    <mergeCell ref="I3:I4"/>
    <mergeCell ref="H3:H4"/>
    <mergeCell ref="B3:B4"/>
    <mergeCell ref="C3:C4"/>
    <mergeCell ref="D3:G3"/>
    <mergeCell ref="B6:C6"/>
    <mergeCell ref="B5:C5"/>
    <mergeCell ref="B7:I7"/>
    <mergeCell ref="B8:I8"/>
  </mergeCells>
  <printOptions horizontalCentered="1"/>
  <pageMargins left="0.39370078740157483" right="0.78740157480314965" top="1.2598425196850394" bottom="0.59055118110236227" header="0.31496062992125984" footer="0.31496062992125984"/>
  <pageSetup paperSize="9" scale="63" firstPageNumber="72" orientation="landscape" r:id="rId1"/>
  <rowBreaks count="2" manualBreakCount="2">
    <brk id="16" max="8" man="1"/>
    <brk id="6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"/>
  <sheetViews>
    <sheetView view="pageBreakPreview" topLeftCell="A4" zoomScale="89" zoomScaleSheetLayoutView="89" workbookViewId="0">
      <selection activeCell="E8" sqref="E8"/>
    </sheetView>
  </sheetViews>
  <sheetFormatPr defaultColWidth="9.125" defaultRowHeight="21"/>
  <cols>
    <col min="1" max="1" width="4.375" style="87" customWidth="1"/>
    <col min="2" max="2" width="35.75" style="87" customWidth="1"/>
    <col min="3" max="3" width="55.625" style="88" customWidth="1"/>
    <col min="4" max="7" width="13" style="87" bestFit="1" customWidth="1"/>
    <col min="8" max="9" width="16.625" style="87" customWidth="1"/>
    <col min="10" max="10" width="19.125" style="87" customWidth="1"/>
    <col min="11" max="16384" width="9.125" style="87"/>
  </cols>
  <sheetData>
    <row r="1" spans="1:10" s="72" customFormat="1" ht="23.25">
      <c r="A1" s="71"/>
      <c r="B1" s="184" t="s">
        <v>5</v>
      </c>
      <c r="C1" s="186" t="s">
        <v>2</v>
      </c>
      <c r="D1" s="188" t="s">
        <v>3</v>
      </c>
      <c r="E1" s="189"/>
      <c r="F1" s="189"/>
      <c r="G1" s="189"/>
      <c r="H1" s="182" t="s">
        <v>0</v>
      </c>
      <c r="I1" s="182" t="s">
        <v>1</v>
      </c>
    </row>
    <row r="2" spans="1:10" s="72" customFormat="1" ht="23.25">
      <c r="A2" s="71"/>
      <c r="B2" s="185"/>
      <c r="C2" s="187"/>
      <c r="D2" s="73">
        <v>2561</v>
      </c>
      <c r="E2" s="74">
        <v>2562</v>
      </c>
      <c r="F2" s="73">
        <v>2563</v>
      </c>
      <c r="G2" s="74">
        <v>2564</v>
      </c>
      <c r="H2" s="199"/>
      <c r="I2" s="199"/>
    </row>
    <row r="3" spans="1:10" s="80" customFormat="1" ht="23.25">
      <c r="A3" s="71"/>
      <c r="B3" s="75"/>
      <c r="C3" s="76" t="s">
        <v>61</v>
      </c>
      <c r="D3" s="77">
        <v>680600</v>
      </c>
      <c r="E3" s="77">
        <v>1430760</v>
      </c>
      <c r="F3" s="77">
        <v>2502298</v>
      </c>
      <c r="G3" s="77">
        <v>3577412</v>
      </c>
      <c r="H3" s="78"/>
      <c r="I3" s="78"/>
      <c r="J3" s="79">
        <f>SUM(D3:I3)</f>
        <v>8191070</v>
      </c>
    </row>
    <row r="4" spans="1:10" s="32" customFormat="1" ht="27" customHeight="1">
      <c r="A4" s="33"/>
      <c r="B4" s="178" t="s">
        <v>8</v>
      </c>
      <c r="C4" s="179"/>
      <c r="D4" s="179"/>
      <c r="E4" s="179"/>
      <c r="F4" s="179"/>
      <c r="G4" s="179"/>
      <c r="H4" s="179"/>
      <c r="I4" s="180"/>
    </row>
    <row r="5" spans="1:10" s="32" customFormat="1" ht="32.25" customHeight="1">
      <c r="A5" s="33"/>
      <c r="B5" s="178" t="s">
        <v>13</v>
      </c>
      <c r="C5" s="179"/>
      <c r="D5" s="179"/>
      <c r="E5" s="179"/>
      <c r="F5" s="179"/>
      <c r="G5" s="179"/>
      <c r="H5" s="179"/>
      <c r="I5" s="180"/>
    </row>
    <row r="6" spans="1:10" s="85" customFormat="1" ht="78.75" customHeight="1">
      <c r="A6" s="83"/>
      <c r="B6" s="178" t="s">
        <v>142</v>
      </c>
      <c r="C6" s="179"/>
      <c r="D6" s="179"/>
      <c r="E6" s="179"/>
      <c r="F6" s="179"/>
      <c r="G6" s="179"/>
      <c r="H6" s="179"/>
      <c r="I6" s="180"/>
    </row>
    <row r="7" spans="1:10" s="83" customFormat="1" ht="24.75" customHeight="1">
      <c r="B7" s="14" t="s">
        <v>5</v>
      </c>
      <c r="C7" s="197" t="s">
        <v>2</v>
      </c>
      <c r="D7" s="179"/>
      <c r="E7" s="179"/>
      <c r="F7" s="179"/>
      <c r="G7" s="179"/>
      <c r="H7" s="179"/>
      <c r="I7" s="198"/>
    </row>
    <row r="8" spans="1:10" s="86" customFormat="1" ht="29.25" customHeight="1">
      <c r="B8" s="203" t="s">
        <v>26</v>
      </c>
      <c r="C8" s="38" t="s">
        <v>266</v>
      </c>
      <c r="D8" s="21"/>
      <c r="E8" s="21"/>
      <c r="F8" s="21"/>
      <c r="G8" s="21"/>
      <c r="H8" s="56"/>
      <c r="I8" s="136" t="s">
        <v>253</v>
      </c>
    </row>
    <row r="9" spans="1:10" s="86" customFormat="1" ht="46.5" customHeight="1">
      <c r="B9" s="203"/>
      <c r="C9" s="164" t="s">
        <v>252</v>
      </c>
      <c r="D9" s="159"/>
      <c r="E9" s="159"/>
      <c r="F9" s="159">
        <v>200000</v>
      </c>
      <c r="G9" s="159">
        <v>200000</v>
      </c>
      <c r="H9" s="161" t="s">
        <v>53</v>
      </c>
      <c r="I9" s="161" t="s">
        <v>254</v>
      </c>
    </row>
    <row r="10" spans="1:10" s="86" customFormat="1" ht="94.5" customHeight="1">
      <c r="B10" s="203"/>
      <c r="C10" s="125"/>
      <c r="D10" s="24"/>
      <c r="E10" s="24"/>
      <c r="F10" s="24"/>
      <c r="G10" s="24"/>
      <c r="H10" s="23"/>
      <c r="I10" s="23"/>
    </row>
    <row r="11" spans="1:10" s="86" customFormat="1" ht="60" customHeight="1">
      <c r="B11" s="194" t="s">
        <v>74</v>
      </c>
      <c r="C11" s="38" t="s">
        <v>72</v>
      </c>
      <c r="D11" s="21"/>
      <c r="E11" s="21">
        <v>100000</v>
      </c>
      <c r="F11" s="21">
        <v>100000</v>
      </c>
      <c r="G11" s="21">
        <v>100000</v>
      </c>
      <c r="H11" s="56" t="s">
        <v>53</v>
      </c>
      <c r="I11" s="22" t="s">
        <v>62</v>
      </c>
    </row>
    <row r="12" spans="1:10" s="86" customFormat="1" ht="25.5" customHeight="1">
      <c r="B12" s="195"/>
      <c r="C12" s="163" t="s">
        <v>256</v>
      </c>
      <c r="D12" s="47"/>
      <c r="E12" s="47"/>
      <c r="F12" s="47"/>
      <c r="G12" s="47"/>
      <c r="H12" s="49"/>
      <c r="I12" s="49"/>
    </row>
    <row r="13" spans="1:10" s="86" customFormat="1" ht="49.5" customHeight="1">
      <c r="B13" s="195"/>
      <c r="C13" s="163" t="s">
        <v>255</v>
      </c>
      <c r="D13" s="169">
        <v>120000</v>
      </c>
      <c r="E13" s="169">
        <v>92060</v>
      </c>
      <c r="F13" s="47">
        <v>120000</v>
      </c>
      <c r="G13" s="47">
        <v>120000</v>
      </c>
      <c r="H13" s="48" t="s">
        <v>53</v>
      </c>
      <c r="I13" s="49" t="s">
        <v>62</v>
      </c>
    </row>
    <row r="14" spans="1:10" s="86" customFormat="1" ht="154.5" customHeight="1">
      <c r="B14" s="196"/>
      <c r="C14" s="125" t="s">
        <v>257</v>
      </c>
      <c r="D14" s="110">
        <v>168700</v>
      </c>
      <c r="E14" s="110">
        <v>400000</v>
      </c>
      <c r="F14" s="24">
        <v>400000</v>
      </c>
      <c r="G14" s="24">
        <v>400000</v>
      </c>
      <c r="H14" s="69" t="s">
        <v>53</v>
      </c>
      <c r="I14" s="29" t="s">
        <v>62</v>
      </c>
    </row>
    <row r="15" spans="1:10" s="86" customFormat="1" ht="69" customHeight="1">
      <c r="B15" s="200" t="s">
        <v>22</v>
      </c>
      <c r="C15" s="121" t="s">
        <v>258</v>
      </c>
      <c r="D15" s="96"/>
      <c r="E15" s="139"/>
      <c r="F15" s="139">
        <v>100000</v>
      </c>
      <c r="G15" s="139">
        <v>200000</v>
      </c>
      <c r="H15" s="68" t="s">
        <v>53</v>
      </c>
      <c r="I15" s="5" t="s">
        <v>63</v>
      </c>
    </row>
    <row r="16" spans="1:10" s="86" customFormat="1" ht="66" customHeight="1">
      <c r="B16" s="201"/>
      <c r="C16" s="121" t="s">
        <v>259</v>
      </c>
      <c r="D16" s="96"/>
      <c r="E16" s="139"/>
      <c r="F16" s="139">
        <v>100000</v>
      </c>
      <c r="G16" s="139">
        <v>100000</v>
      </c>
      <c r="H16" s="13" t="s">
        <v>53</v>
      </c>
      <c r="I16" s="5" t="s">
        <v>63</v>
      </c>
    </row>
    <row r="17" spans="2:9" s="86" customFormat="1" ht="50.25" customHeight="1">
      <c r="B17" s="201"/>
      <c r="C17" s="25" t="s">
        <v>260</v>
      </c>
      <c r="D17" s="17"/>
      <c r="E17" s="17"/>
      <c r="F17" s="17">
        <v>100000</v>
      </c>
      <c r="G17" s="17">
        <v>100000</v>
      </c>
      <c r="H17" s="13" t="s">
        <v>53</v>
      </c>
      <c r="I17" s="5" t="s">
        <v>62</v>
      </c>
    </row>
    <row r="18" spans="2:9" s="86" customFormat="1" ht="43.5" customHeight="1">
      <c r="B18" s="202" t="s">
        <v>17</v>
      </c>
      <c r="C18" s="25" t="s">
        <v>261</v>
      </c>
      <c r="D18" s="26">
        <v>37600</v>
      </c>
      <c r="E18" s="26"/>
      <c r="F18" s="26">
        <v>50000</v>
      </c>
      <c r="G18" s="26">
        <v>50000</v>
      </c>
      <c r="H18" s="13" t="s">
        <v>53</v>
      </c>
      <c r="I18" s="5" t="s">
        <v>62</v>
      </c>
    </row>
    <row r="19" spans="2:9" s="86" customFormat="1" ht="27.75" customHeight="1">
      <c r="B19" s="195"/>
      <c r="C19" s="137" t="s">
        <v>262</v>
      </c>
      <c r="D19" s="128"/>
      <c r="E19" s="128"/>
      <c r="F19" s="128">
        <v>100000</v>
      </c>
      <c r="G19" s="128">
        <v>100000</v>
      </c>
      <c r="H19" s="13" t="s">
        <v>53</v>
      </c>
      <c r="I19" s="5" t="s">
        <v>62</v>
      </c>
    </row>
    <row r="20" spans="2:9" s="86" customFormat="1" ht="53.25" customHeight="1">
      <c r="B20" s="195"/>
      <c r="C20" s="137" t="s">
        <v>263</v>
      </c>
      <c r="D20" s="128"/>
      <c r="E20" s="128">
        <v>50000</v>
      </c>
      <c r="F20" s="128">
        <v>50000</v>
      </c>
      <c r="G20" s="128">
        <v>50000</v>
      </c>
      <c r="H20" s="13" t="s">
        <v>53</v>
      </c>
      <c r="I20" s="5" t="s">
        <v>62</v>
      </c>
    </row>
    <row r="21" spans="2:9" s="86" customFormat="1" ht="47.25" customHeight="1">
      <c r="B21" s="202" t="s">
        <v>27</v>
      </c>
      <c r="C21" s="38" t="s">
        <v>264</v>
      </c>
      <c r="D21" s="39"/>
      <c r="E21" s="39"/>
      <c r="F21" s="39">
        <v>100000</v>
      </c>
      <c r="G21" s="39"/>
      <c r="H21" s="13" t="s">
        <v>53</v>
      </c>
      <c r="I21" s="5" t="s">
        <v>62</v>
      </c>
    </row>
    <row r="22" spans="2:9" s="86" customFormat="1" ht="55.5" customHeight="1">
      <c r="B22" s="196"/>
      <c r="C22" s="38" t="s">
        <v>265</v>
      </c>
      <c r="D22" s="21"/>
      <c r="E22" s="21">
        <v>45700</v>
      </c>
      <c r="F22" s="21">
        <v>60000</v>
      </c>
      <c r="G22" s="21">
        <v>60000</v>
      </c>
      <c r="H22" s="13" t="s">
        <v>53</v>
      </c>
      <c r="I22" s="5" t="s">
        <v>62</v>
      </c>
    </row>
    <row r="23" spans="2:9" s="86" customFormat="1" ht="35.25" customHeight="1">
      <c r="B23" s="34"/>
      <c r="C23" s="35"/>
      <c r="D23" s="36"/>
      <c r="E23" s="36"/>
      <c r="F23" s="36"/>
      <c r="G23" s="36"/>
      <c r="H23" s="37"/>
      <c r="I23" s="37"/>
    </row>
    <row r="24" spans="2:9" s="86" customFormat="1" ht="35.25" customHeight="1">
      <c r="B24" s="34"/>
      <c r="C24" s="35"/>
      <c r="D24" s="36"/>
      <c r="E24" s="36"/>
      <c r="F24" s="36"/>
      <c r="G24" s="36"/>
      <c r="H24" s="37"/>
      <c r="I24" s="37"/>
    </row>
    <row r="25" spans="2:9" s="86" customFormat="1" ht="35.25" customHeight="1">
      <c r="B25" s="34"/>
      <c r="C25" s="35"/>
      <c r="D25" s="36"/>
      <c r="E25" s="36"/>
      <c r="F25" s="36"/>
      <c r="G25" s="36"/>
      <c r="H25" s="37"/>
      <c r="I25" s="37"/>
    </row>
    <row r="26" spans="2:9" s="86" customFormat="1" ht="35.25" customHeight="1">
      <c r="B26" s="34"/>
      <c r="C26" s="35"/>
      <c r="D26" s="36"/>
      <c r="E26" s="36"/>
      <c r="F26" s="36"/>
      <c r="G26" s="36"/>
      <c r="H26" s="37"/>
      <c r="I26" s="37"/>
    </row>
  </sheetData>
  <mergeCells count="14">
    <mergeCell ref="I1:I2"/>
    <mergeCell ref="B11:B14"/>
    <mergeCell ref="B15:B17"/>
    <mergeCell ref="B21:B22"/>
    <mergeCell ref="C7:I7"/>
    <mergeCell ref="B8:B10"/>
    <mergeCell ref="B1:B2"/>
    <mergeCell ref="C1:C2"/>
    <mergeCell ref="D1:G1"/>
    <mergeCell ref="H1:H2"/>
    <mergeCell ref="B4:I4"/>
    <mergeCell ref="B5:I5"/>
    <mergeCell ref="B6:I6"/>
    <mergeCell ref="B18:B20"/>
  </mergeCells>
  <printOptions horizontalCentered="1"/>
  <pageMargins left="0.39370078740157483" right="0.78740157480314965" top="1.2598425196850394" bottom="0.59055118110236227" header="0.31496062992125984" footer="0.31496062992125984"/>
  <pageSetup paperSize="9" scale="69" firstPageNumber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4"/>
  <sheetViews>
    <sheetView view="pageBreakPreview" topLeftCell="A7" zoomScale="71" zoomScaleSheetLayoutView="71" workbookViewId="0">
      <selection activeCell="C22" sqref="C22"/>
    </sheetView>
  </sheetViews>
  <sheetFormatPr defaultColWidth="9.125" defaultRowHeight="21"/>
  <cols>
    <col min="1" max="1" width="4.875" style="1" customWidth="1"/>
    <col min="2" max="2" width="35.875" style="1" customWidth="1"/>
    <col min="3" max="3" width="52.375" style="3" customWidth="1"/>
    <col min="4" max="4" width="12.625" style="1" customWidth="1"/>
    <col min="5" max="7" width="13" style="1" bestFit="1" customWidth="1"/>
    <col min="8" max="8" width="18" style="1" customWidth="1"/>
    <col min="9" max="9" width="19.125" style="1" customWidth="1"/>
    <col min="10" max="10" width="9.875" style="1" bestFit="1" customWidth="1"/>
    <col min="11" max="16384" width="9.125" style="1"/>
  </cols>
  <sheetData>
    <row r="1" spans="1:10" s="2" customFormat="1" ht="23.25">
      <c r="A1" s="31"/>
      <c r="B1" s="204" t="s">
        <v>5</v>
      </c>
      <c r="C1" s="206" t="s">
        <v>2</v>
      </c>
      <c r="D1" s="208" t="s">
        <v>3</v>
      </c>
      <c r="E1" s="209"/>
      <c r="F1" s="209"/>
      <c r="G1" s="209"/>
      <c r="H1" s="210" t="s">
        <v>0</v>
      </c>
      <c r="I1" s="210" t="s">
        <v>1</v>
      </c>
    </row>
    <row r="2" spans="1:10" s="2" customFormat="1" ht="23.25">
      <c r="A2" s="31"/>
      <c r="B2" s="205"/>
      <c r="C2" s="207"/>
      <c r="D2" s="19">
        <v>2561</v>
      </c>
      <c r="E2" s="20">
        <v>2562</v>
      </c>
      <c r="F2" s="19">
        <v>2563</v>
      </c>
      <c r="G2" s="20">
        <v>2564</v>
      </c>
      <c r="H2" s="211"/>
      <c r="I2" s="211"/>
    </row>
    <row r="3" spans="1:10" s="6" customFormat="1" ht="23.25">
      <c r="B3" s="10"/>
      <c r="C3" s="11" t="s">
        <v>64</v>
      </c>
      <c r="D3" s="15">
        <v>347300</v>
      </c>
      <c r="E3" s="15">
        <v>1076448</v>
      </c>
      <c r="F3" s="15">
        <v>2520365</v>
      </c>
      <c r="G3" s="15">
        <v>3568799</v>
      </c>
      <c r="H3" s="12"/>
      <c r="I3" s="12"/>
      <c r="J3" s="44">
        <f>SUM(D3:I3)</f>
        <v>7512912</v>
      </c>
    </row>
    <row r="4" spans="1:10" s="7" customFormat="1" ht="33.950000000000003" customHeight="1">
      <c r="A4" s="30"/>
      <c r="B4" s="178" t="s">
        <v>143</v>
      </c>
      <c r="C4" s="179"/>
      <c r="D4" s="179"/>
      <c r="E4" s="179"/>
      <c r="F4" s="179"/>
      <c r="G4" s="179"/>
      <c r="H4" s="179"/>
      <c r="I4" s="180"/>
    </row>
    <row r="5" spans="1:10" s="7" customFormat="1" ht="33.950000000000003" customHeight="1">
      <c r="A5" s="30"/>
      <c r="B5" s="212" t="s">
        <v>9</v>
      </c>
      <c r="C5" s="213"/>
      <c r="D5" s="81"/>
      <c r="E5" s="81"/>
      <c r="F5" s="81"/>
      <c r="G5" s="81"/>
      <c r="H5" s="81"/>
      <c r="I5" s="82"/>
    </row>
    <row r="6" spans="1:10" s="8" customFormat="1" ht="29.25" customHeight="1">
      <c r="A6" s="9"/>
      <c r="B6" s="197" t="s">
        <v>144</v>
      </c>
      <c r="C6" s="179"/>
      <c r="D6" s="84"/>
      <c r="E6" s="84"/>
      <c r="F6" s="84"/>
      <c r="G6" s="84"/>
      <c r="H6" s="84"/>
      <c r="I6" s="84"/>
    </row>
    <row r="7" spans="1:10" s="9" customFormat="1" ht="23.25">
      <c r="B7" s="14" t="s">
        <v>5</v>
      </c>
      <c r="C7" s="197" t="s">
        <v>2</v>
      </c>
      <c r="D7" s="179"/>
      <c r="E7" s="179"/>
      <c r="F7" s="179"/>
      <c r="G7" s="179"/>
      <c r="H7" s="179"/>
      <c r="I7" s="198"/>
    </row>
    <row r="8" spans="1:10" s="4" customFormat="1" ht="48.75" customHeight="1">
      <c r="B8" s="195" t="s">
        <v>28</v>
      </c>
      <c r="C8" s="157" t="s">
        <v>232</v>
      </c>
      <c r="D8" s="108">
        <v>168700</v>
      </c>
      <c r="E8" s="108">
        <v>400000</v>
      </c>
      <c r="F8" s="111">
        <v>500000</v>
      </c>
      <c r="G8" s="111">
        <v>500000</v>
      </c>
      <c r="H8" s="141" t="s">
        <v>53</v>
      </c>
      <c r="I8" s="136" t="s">
        <v>38</v>
      </c>
    </row>
    <row r="9" spans="1:10" s="4" customFormat="1" ht="54" customHeight="1">
      <c r="B9" s="195"/>
      <c r="C9" s="158" t="s">
        <v>233</v>
      </c>
      <c r="D9" s="47"/>
      <c r="E9" s="47">
        <v>200000</v>
      </c>
      <c r="F9" s="47">
        <v>200000</v>
      </c>
      <c r="G9" s="47">
        <v>200000</v>
      </c>
      <c r="H9" s="48" t="s">
        <v>53</v>
      </c>
      <c r="I9" s="49" t="s">
        <v>36</v>
      </c>
    </row>
    <row r="10" spans="1:10" s="4" customFormat="1" ht="52.5" customHeight="1">
      <c r="B10" s="195"/>
      <c r="C10" s="158" t="s">
        <v>234</v>
      </c>
      <c r="D10" s="47"/>
      <c r="E10" s="47"/>
      <c r="F10" s="47">
        <v>250000</v>
      </c>
      <c r="G10" s="47">
        <v>250000</v>
      </c>
      <c r="H10" s="48" t="s">
        <v>53</v>
      </c>
      <c r="I10" s="49" t="s">
        <v>38</v>
      </c>
    </row>
    <row r="11" spans="1:10" s="4" customFormat="1" ht="60.75" customHeight="1">
      <c r="B11" s="195"/>
      <c r="C11" s="158" t="s">
        <v>235</v>
      </c>
      <c r="D11" s="47"/>
      <c r="E11" s="47"/>
      <c r="F11" s="47">
        <v>200000</v>
      </c>
      <c r="G11" s="47">
        <v>200000</v>
      </c>
      <c r="H11" s="48" t="s">
        <v>53</v>
      </c>
      <c r="I11" s="49" t="s">
        <v>38</v>
      </c>
    </row>
    <row r="12" spans="1:10" s="4" customFormat="1" ht="53.25" customHeight="1">
      <c r="B12" s="195"/>
      <c r="C12" s="70" t="s">
        <v>240</v>
      </c>
      <c r="D12" s="28">
        <v>200000</v>
      </c>
      <c r="E12" s="28">
        <v>200000</v>
      </c>
      <c r="F12" s="28">
        <v>200000</v>
      </c>
      <c r="G12" s="28">
        <v>200000</v>
      </c>
      <c r="H12" s="160" t="s">
        <v>53</v>
      </c>
      <c r="I12" s="161" t="s">
        <v>38</v>
      </c>
    </row>
    <row r="13" spans="1:10" s="4" customFormat="1" ht="62.25" customHeight="1">
      <c r="B13" s="196"/>
      <c r="C13" s="43"/>
      <c r="D13" s="24"/>
      <c r="E13" s="24"/>
      <c r="F13" s="24"/>
      <c r="G13" s="24"/>
      <c r="H13" s="23"/>
      <c r="I13" s="23"/>
    </row>
    <row r="14" spans="1:10" s="4" customFormat="1" ht="47.25" customHeight="1">
      <c r="B14" s="194" t="s">
        <v>29</v>
      </c>
      <c r="C14" s="38" t="s">
        <v>245</v>
      </c>
      <c r="D14" s="162">
        <v>178600</v>
      </c>
      <c r="E14" s="162">
        <v>86860</v>
      </c>
      <c r="F14" s="162">
        <v>100000</v>
      </c>
      <c r="G14" s="162">
        <v>100000</v>
      </c>
      <c r="H14" s="56" t="s">
        <v>53</v>
      </c>
      <c r="I14" s="22" t="s">
        <v>65</v>
      </c>
    </row>
    <row r="15" spans="1:10" s="4" customFormat="1" ht="47.25" customHeight="1">
      <c r="B15" s="195"/>
      <c r="C15" s="58"/>
      <c r="D15" s="28"/>
      <c r="E15" s="28"/>
      <c r="F15" s="28"/>
      <c r="G15" s="28"/>
      <c r="H15" s="29"/>
      <c r="I15" s="29"/>
    </row>
    <row r="16" spans="1:10" s="4" customFormat="1" ht="70.5" customHeight="1">
      <c r="B16" s="196"/>
      <c r="C16" s="43"/>
      <c r="D16" s="24"/>
      <c r="E16" s="24"/>
      <c r="F16" s="24"/>
      <c r="G16" s="24"/>
      <c r="H16" s="23"/>
      <c r="I16" s="23"/>
    </row>
    <row r="17" spans="2:9" s="4" customFormat="1" ht="47.25" customHeight="1">
      <c r="B17" s="194" t="s">
        <v>244</v>
      </c>
      <c r="C17" s="38" t="s">
        <v>246</v>
      </c>
      <c r="D17" s="21">
        <v>500000</v>
      </c>
      <c r="E17" s="21">
        <v>500000</v>
      </c>
      <c r="F17" s="21">
        <v>500000</v>
      </c>
      <c r="G17" s="21">
        <v>500000</v>
      </c>
      <c r="H17" s="136" t="s">
        <v>19</v>
      </c>
      <c r="I17" s="136" t="s">
        <v>251</v>
      </c>
    </row>
    <row r="18" spans="2:9" s="4" customFormat="1" ht="26.25" customHeight="1">
      <c r="B18" s="195"/>
      <c r="C18" s="163" t="s">
        <v>247</v>
      </c>
      <c r="D18" s="47"/>
      <c r="E18" s="47"/>
      <c r="F18" s="47"/>
      <c r="G18" s="47"/>
      <c r="H18" s="214" t="s">
        <v>19</v>
      </c>
      <c r="I18" s="214" t="s">
        <v>251</v>
      </c>
    </row>
    <row r="19" spans="2:9" s="4" customFormat="1" ht="30.75" customHeight="1">
      <c r="B19" s="195"/>
      <c r="C19" s="163" t="s">
        <v>238</v>
      </c>
      <c r="D19" s="47"/>
      <c r="E19" s="47"/>
      <c r="F19" s="47">
        <v>500000</v>
      </c>
      <c r="G19" s="47">
        <v>500000</v>
      </c>
      <c r="H19" s="215"/>
      <c r="I19" s="215"/>
    </row>
    <row r="20" spans="2:9" s="4" customFormat="1" ht="98.25" customHeight="1">
      <c r="B20" s="196"/>
      <c r="C20" s="125" t="s">
        <v>239</v>
      </c>
      <c r="D20" s="24"/>
      <c r="E20" s="24">
        <v>300000</v>
      </c>
      <c r="F20" s="24">
        <v>1000000</v>
      </c>
      <c r="G20" s="24">
        <v>1000000</v>
      </c>
      <c r="H20" s="216"/>
      <c r="I20" s="216"/>
    </row>
    <row r="21" spans="2:9" s="4" customFormat="1" ht="84.75" customHeight="1">
      <c r="B21" s="54" t="s">
        <v>75</v>
      </c>
      <c r="C21" s="16" t="s">
        <v>248</v>
      </c>
      <c r="D21" s="45"/>
      <c r="E21" s="26">
        <v>300000</v>
      </c>
      <c r="F21" s="26">
        <v>300000</v>
      </c>
      <c r="G21" s="26">
        <v>300000</v>
      </c>
      <c r="H21" s="115" t="s">
        <v>20</v>
      </c>
      <c r="I21" s="115" t="s">
        <v>21</v>
      </c>
    </row>
    <row r="22" spans="2:9" s="4" customFormat="1" ht="30" customHeight="1">
      <c r="B22" s="202" t="s">
        <v>30</v>
      </c>
      <c r="C22" s="137" t="s">
        <v>249</v>
      </c>
      <c r="D22" s="111"/>
      <c r="E22" s="111"/>
      <c r="F22" s="111"/>
      <c r="G22" s="111"/>
      <c r="H22" s="136"/>
      <c r="I22" s="136"/>
    </row>
    <row r="23" spans="2:9" s="4" customFormat="1" ht="52.5" customHeight="1">
      <c r="B23" s="195"/>
      <c r="C23" s="163" t="s">
        <v>236</v>
      </c>
      <c r="D23" s="47"/>
      <c r="E23" s="109">
        <v>264988</v>
      </c>
      <c r="F23" s="47">
        <v>300000</v>
      </c>
      <c r="G23" s="47">
        <v>300000</v>
      </c>
      <c r="H23" s="49" t="s">
        <v>19</v>
      </c>
      <c r="I23" s="49" t="s">
        <v>250</v>
      </c>
    </row>
    <row r="24" spans="2:9" s="4" customFormat="1" ht="48" customHeight="1">
      <c r="B24" s="196"/>
      <c r="C24" s="125" t="s">
        <v>237</v>
      </c>
      <c r="D24" s="24"/>
      <c r="E24" s="167">
        <v>324600</v>
      </c>
      <c r="F24" s="24">
        <v>350000</v>
      </c>
      <c r="G24" s="24">
        <v>350000</v>
      </c>
      <c r="H24" s="23" t="s">
        <v>19</v>
      </c>
      <c r="I24" s="23" t="s">
        <v>250</v>
      </c>
    </row>
  </sheetData>
  <mergeCells count="15">
    <mergeCell ref="B22:B24"/>
    <mergeCell ref="B1:B2"/>
    <mergeCell ref="C1:C2"/>
    <mergeCell ref="D1:G1"/>
    <mergeCell ref="B4:I4"/>
    <mergeCell ref="I1:I2"/>
    <mergeCell ref="B8:B13"/>
    <mergeCell ref="B14:B16"/>
    <mergeCell ref="B17:B20"/>
    <mergeCell ref="B5:C5"/>
    <mergeCell ref="B6:C6"/>
    <mergeCell ref="C7:I7"/>
    <mergeCell ref="H1:H2"/>
    <mergeCell ref="H18:H20"/>
    <mergeCell ref="I18:I20"/>
  </mergeCells>
  <printOptions horizontalCentered="1"/>
  <pageMargins left="0.39370078740157483" right="0.78740157480314965" top="1.2598425196850394" bottom="0.59055118110236227" header="0.31496062992125984" footer="0.31496062992125984"/>
  <pageSetup paperSize="9" scale="66" firstPageNumber="72" orientation="landscape" r:id="rId1"/>
  <rowBreaks count="1" manualBreakCount="1">
    <brk id="1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view="pageBreakPreview" topLeftCell="A43" zoomScale="77" zoomScaleSheetLayoutView="77" workbookViewId="0">
      <selection activeCell="C7" sqref="C7:I7"/>
    </sheetView>
  </sheetViews>
  <sheetFormatPr defaultColWidth="9.125" defaultRowHeight="21"/>
  <cols>
    <col min="1" max="1" width="4.375" style="1" customWidth="1"/>
    <col min="2" max="2" width="57.875" style="1" customWidth="1"/>
    <col min="3" max="3" width="56.375" style="3" customWidth="1"/>
    <col min="4" max="7" width="12.625" style="1" customWidth="1"/>
    <col min="8" max="9" width="16.625" style="1" customWidth="1"/>
    <col min="10" max="10" width="9.875" style="1" bestFit="1" customWidth="1"/>
    <col min="11" max="16384" width="9.125" style="1"/>
  </cols>
  <sheetData>
    <row r="1" spans="1:10" s="2" customFormat="1" ht="23.25">
      <c r="A1" s="31"/>
      <c r="B1" s="204" t="s">
        <v>5</v>
      </c>
      <c r="C1" s="206" t="s">
        <v>2</v>
      </c>
      <c r="D1" s="208" t="s">
        <v>3</v>
      </c>
      <c r="E1" s="209"/>
      <c r="F1" s="209"/>
      <c r="G1" s="209"/>
      <c r="H1" s="210" t="s">
        <v>0</v>
      </c>
      <c r="I1" s="210" t="s">
        <v>1</v>
      </c>
    </row>
    <row r="2" spans="1:10" s="2" customFormat="1" ht="23.25">
      <c r="A2" s="31"/>
      <c r="B2" s="205"/>
      <c r="C2" s="207"/>
      <c r="D2" s="19">
        <v>2561</v>
      </c>
      <c r="E2" s="20">
        <v>2562</v>
      </c>
      <c r="F2" s="19">
        <v>2563</v>
      </c>
      <c r="G2" s="20">
        <v>2564</v>
      </c>
      <c r="H2" s="211"/>
      <c r="I2" s="211"/>
    </row>
    <row r="3" spans="1:10" s="6" customFormat="1" ht="23.25">
      <c r="A3" s="31"/>
      <c r="B3" s="75"/>
      <c r="C3" s="76" t="s">
        <v>66</v>
      </c>
      <c r="D3" s="77">
        <v>1768504</v>
      </c>
      <c r="E3" s="77">
        <v>2530908</v>
      </c>
      <c r="F3" s="77">
        <v>2657453</v>
      </c>
      <c r="G3" s="77">
        <v>2790326</v>
      </c>
      <c r="H3" s="78"/>
      <c r="I3" s="78"/>
      <c r="J3" s="44">
        <f>SUM(D3:I3)</f>
        <v>9747191</v>
      </c>
    </row>
    <row r="4" spans="1:10" s="7" customFormat="1" ht="33.950000000000003" customHeight="1">
      <c r="A4" s="30"/>
      <c r="B4" s="178" t="s">
        <v>10</v>
      </c>
      <c r="C4" s="179"/>
      <c r="D4" s="179"/>
      <c r="E4" s="179"/>
      <c r="F4" s="179"/>
      <c r="G4" s="179"/>
      <c r="H4" s="179"/>
      <c r="I4" s="180"/>
    </row>
    <row r="5" spans="1:10" s="7" customFormat="1" ht="31.5" customHeight="1">
      <c r="A5" s="30"/>
      <c r="B5" s="178" t="s">
        <v>145</v>
      </c>
      <c r="C5" s="179"/>
      <c r="D5" s="179"/>
      <c r="E5" s="179"/>
      <c r="F5" s="179"/>
      <c r="G5" s="179"/>
      <c r="H5" s="179"/>
      <c r="I5" s="180"/>
    </row>
    <row r="6" spans="1:10" s="8" customFormat="1" ht="57.75" customHeight="1">
      <c r="A6" s="9"/>
      <c r="B6" s="178" t="s">
        <v>147</v>
      </c>
      <c r="C6" s="179"/>
      <c r="D6" s="179"/>
      <c r="E6" s="179"/>
      <c r="F6" s="179"/>
      <c r="G6" s="179"/>
      <c r="H6" s="179"/>
      <c r="I6" s="180"/>
    </row>
    <row r="7" spans="1:10" s="9" customFormat="1" ht="27" customHeight="1">
      <c r="B7" s="14" t="s">
        <v>5</v>
      </c>
      <c r="C7" s="197" t="s">
        <v>2</v>
      </c>
      <c r="D7" s="179"/>
      <c r="E7" s="179"/>
      <c r="F7" s="179"/>
      <c r="G7" s="179"/>
      <c r="H7" s="179"/>
      <c r="I7" s="198"/>
    </row>
    <row r="8" spans="1:10" s="4" customFormat="1" ht="52.5" customHeight="1">
      <c r="B8" s="217" t="s">
        <v>146</v>
      </c>
      <c r="C8" s="138" t="s">
        <v>180</v>
      </c>
      <c r="D8" s="111"/>
      <c r="E8" s="111"/>
      <c r="F8" s="111"/>
      <c r="G8" s="111"/>
      <c r="H8" s="141"/>
      <c r="I8" s="136"/>
    </row>
    <row r="9" spans="1:10" s="4" customFormat="1" ht="76.5" customHeight="1">
      <c r="B9" s="217"/>
      <c r="C9" s="142" t="s">
        <v>186</v>
      </c>
      <c r="D9" s="150">
        <v>196800</v>
      </c>
      <c r="E9" s="109">
        <v>200000</v>
      </c>
      <c r="F9" s="47">
        <v>200000</v>
      </c>
      <c r="G9" s="47">
        <v>200000</v>
      </c>
      <c r="H9" s="48" t="s">
        <v>53</v>
      </c>
      <c r="I9" s="49" t="s">
        <v>39</v>
      </c>
    </row>
    <row r="10" spans="1:10" s="4" customFormat="1" ht="56.25" customHeight="1">
      <c r="B10" s="217"/>
      <c r="C10" s="143" t="s">
        <v>187</v>
      </c>
      <c r="D10" s="47"/>
      <c r="E10" s="47"/>
      <c r="F10" s="47">
        <v>150000</v>
      </c>
      <c r="G10" s="47">
        <v>150000</v>
      </c>
      <c r="H10" s="48" t="s">
        <v>53</v>
      </c>
      <c r="I10" s="49" t="s">
        <v>39</v>
      </c>
    </row>
    <row r="11" spans="1:10" s="4" customFormat="1" ht="48.75" customHeight="1">
      <c r="B11" s="217"/>
      <c r="C11" s="143" t="s">
        <v>188</v>
      </c>
      <c r="D11" s="47"/>
      <c r="E11" s="47"/>
      <c r="F11" s="47">
        <v>150000</v>
      </c>
      <c r="G11" s="47">
        <v>150000</v>
      </c>
      <c r="H11" s="48" t="s">
        <v>53</v>
      </c>
      <c r="I11" s="49" t="s">
        <v>39</v>
      </c>
    </row>
    <row r="12" spans="1:10" s="4" customFormat="1" ht="48" customHeight="1">
      <c r="B12" s="217"/>
      <c r="C12" s="144" t="s">
        <v>181</v>
      </c>
      <c r="D12" s="47"/>
      <c r="E12" s="47"/>
      <c r="F12" s="47">
        <v>200000</v>
      </c>
      <c r="G12" s="47">
        <v>200000</v>
      </c>
      <c r="H12" s="48" t="s">
        <v>53</v>
      </c>
      <c r="I12" s="49" t="s">
        <v>39</v>
      </c>
    </row>
    <row r="13" spans="1:10" s="4" customFormat="1" ht="52.5" customHeight="1">
      <c r="B13" s="217"/>
      <c r="C13" s="142" t="s">
        <v>182</v>
      </c>
      <c r="D13" s="151">
        <v>60000</v>
      </c>
      <c r="E13" s="152"/>
      <c r="F13" s="63">
        <v>60000</v>
      </c>
      <c r="G13" s="63">
        <v>60000</v>
      </c>
      <c r="H13" s="48" t="s">
        <v>53</v>
      </c>
      <c r="I13" s="49" t="s">
        <v>39</v>
      </c>
    </row>
    <row r="14" spans="1:10" s="4" customFormat="1" ht="58.5" customHeight="1">
      <c r="B14" s="217"/>
      <c r="C14" s="142" t="s">
        <v>183</v>
      </c>
      <c r="D14" s="151">
        <v>60000</v>
      </c>
      <c r="E14" s="152"/>
      <c r="F14" s="149">
        <v>60000</v>
      </c>
      <c r="G14" s="156">
        <v>60000</v>
      </c>
      <c r="H14" s="48" t="s">
        <v>53</v>
      </c>
      <c r="I14" s="49" t="s">
        <v>39</v>
      </c>
    </row>
    <row r="15" spans="1:10" s="4" customFormat="1" ht="48.75" customHeight="1">
      <c r="B15" s="217"/>
      <c r="C15" s="142" t="s">
        <v>184</v>
      </c>
      <c r="D15" s="151"/>
      <c r="E15" s="151">
        <v>60000</v>
      </c>
      <c r="F15" s="63">
        <v>50000</v>
      </c>
      <c r="G15" s="63">
        <v>50000</v>
      </c>
      <c r="H15" s="48" t="s">
        <v>53</v>
      </c>
      <c r="I15" s="49" t="s">
        <v>39</v>
      </c>
    </row>
    <row r="16" spans="1:10" s="4" customFormat="1" ht="52.5" customHeight="1">
      <c r="B16" s="217"/>
      <c r="C16" s="142" t="s">
        <v>185</v>
      </c>
      <c r="D16" s="151"/>
      <c r="E16" s="151">
        <v>70000</v>
      </c>
      <c r="F16" s="63"/>
      <c r="G16" s="63"/>
      <c r="H16" s="48" t="s">
        <v>53</v>
      </c>
      <c r="I16" s="49" t="s">
        <v>39</v>
      </c>
    </row>
    <row r="17" spans="2:9" s="4" customFormat="1" ht="53.25" customHeight="1">
      <c r="B17" s="217"/>
      <c r="C17" s="142" t="s">
        <v>189</v>
      </c>
      <c r="D17" s="151">
        <v>80000</v>
      </c>
      <c r="E17" s="151"/>
      <c r="F17" s="63">
        <v>80000</v>
      </c>
      <c r="G17" s="63">
        <v>80000</v>
      </c>
      <c r="H17" s="48" t="s">
        <v>53</v>
      </c>
      <c r="I17" s="49" t="s">
        <v>39</v>
      </c>
    </row>
    <row r="18" spans="2:9" s="4" customFormat="1" ht="53.25" customHeight="1">
      <c r="B18" s="217"/>
      <c r="C18" s="142" t="s">
        <v>190</v>
      </c>
      <c r="D18" s="151">
        <v>70000</v>
      </c>
      <c r="E18" s="151"/>
      <c r="F18" s="63">
        <v>70000</v>
      </c>
      <c r="G18" s="63">
        <v>70000</v>
      </c>
      <c r="H18" s="48" t="s">
        <v>53</v>
      </c>
      <c r="I18" s="49" t="s">
        <v>39</v>
      </c>
    </row>
    <row r="19" spans="2:9" s="4" customFormat="1" ht="53.25" customHeight="1">
      <c r="B19" s="217"/>
      <c r="C19" s="142" t="s">
        <v>191</v>
      </c>
      <c r="D19" s="151">
        <v>284120</v>
      </c>
      <c r="E19" s="151"/>
      <c r="F19" s="63">
        <v>100000</v>
      </c>
      <c r="G19" s="63">
        <v>100000</v>
      </c>
      <c r="H19" s="48" t="s">
        <v>53</v>
      </c>
      <c r="I19" s="49" t="s">
        <v>39</v>
      </c>
    </row>
    <row r="20" spans="2:9" s="4" customFormat="1" ht="53.25" customHeight="1">
      <c r="B20" s="217"/>
      <c r="C20" s="142" t="s">
        <v>192</v>
      </c>
      <c r="D20" s="151"/>
      <c r="E20" s="153">
        <v>50000</v>
      </c>
      <c r="F20" s="153">
        <v>50000</v>
      </c>
      <c r="G20" s="153">
        <v>50000</v>
      </c>
      <c r="H20" s="48" t="s">
        <v>53</v>
      </c>
      <c r="I20" s="49" t="s">
        <v>39</v>
      </c>
    </row>
    <row r="21" spans="2:9" s="4" customFormat="1" ht="53.25" customHeight="1">
      <c r="B21" s="217"/>
      <c r="C21" s="142" t="s">
        <v>193</v>
      </c>
      <c r="D21" s="151"/>
      <c r="E21" s="154">
        <v>50000</v>
      </c>
      <c r="F21" s="154">
        <v>50000</v>
      </c>
      <c r="G21" s="154">
        <v>50000</v>
      </c>
      <c r="H21" s="48" t="s">
        <v>53</v>
      </c>
      <c r="I21" s="49" t="s">
        <v>39</v>
      </c>
    </row>
    <row r="22" spans="2:9" s="4" customFormat="1" ht="53.25" customHeight="1">
      <c r="B22" s="217"/>
      <c r="C22" s="142" t="s">
        <v>194</v>
      </c>
      <c r="D22" s="151"/>
      <c r="E22" s="147" t="s">
        <v>196</v>
      </c>
      <c r="F22" s="63">
        <v>100000</v>
      </c>
      <c r="G22" s="63">
        <v>100000</v>
      </c>
      <c r="H22" s="48" t="s">
        <v>53</v>
      </c>
      <c r="I22" s="49" t="s">
        <v>39</v>
      </c>
    </row>
    <row r="23" spans="2:9" s="4" customFormat="1" ht="55.5" customHeight="1">
      <c r="B23" s="217"/>
      <c r="C23" s="142" t="s">
        <v>195</v>
      </c>
      <c r="D23" s="63"/>
      <c r="E23" s="147">
        <v>53400</v>
      </c>
      <c r="F23" s="63">
        <v>50000</v>
      </c>
      <c r="G23" s="63">
        <v>50000</v>
      </c>
      <c r="H23" s="48" t="s">
        <v>53</v>
      </c>
      <c r="I23" s="49" t="s">
        <v>39</v>
      </c>
    </row>
    <row r="24" spans="2:9" s="4" customFormat="1" ht="55.5" customHeight="1">
      <c r="B24" s="217"/>
      <c r="C24" s="66" t="s">
        <v>197</v>
      </c>
      <c r="D24" s="63"/>
      <c r="E24" s="147"/>
      <c r="F24" s="63">
        <v>500000</v>
      </c>
      <c r="G24" s="63">
        <v>500000</v>
      </c>
      <c r="H24" s="48" t="s">
        <v>53</v>
      </c>
      <c r="I24" s="49" t="s">
        <v>39</v>
      </c>
    </row>
    <row r="25" spans="2:9" s="4" customFormat="1" ht="74.25" customHeight="1">
      <c r="B25" s="217"/>
      <c r="C25" s="142" t="s">
        <v>198</v>
      </c>
      <c r="D25" s="148">
        <v>255152</v>
      </c>
      <c r="E25" s="151" t="s">
        <v>199</v>
      </c>
      <c r="F25" s="63"/>
      <c r="G25" s="63"/>
      <c r="H25" s="48" t="s">
        <v>53</v>
      </c>
      <c r="I25" s="49" t="s">
        <v>39</v>
      </c>
    </row>
    <row r="26" spans="2:9" s="4" customFormat="1" ht="59.25" customHeight="1">
      <c r="B26" s="217"/>
      <c r="C26" s="142" t="s">
        <v>228</v>
      </c>
      <c r="D26" s="150">
        <v>284120</v>
      </c>
      <c r="E26" s="64"/>
      <c r="F26" s="63">
        <v>100000</v>
      </c>
      <c r="G26" s="63">
        <v>100000</v>
      </c>
      <c r="H26" s="48" t="s">
        <v>53</v>
      </c>
      <c r="I26" s="49" t="s">
        <v>39</v>
      </c>
    </row>
    <row r="27" spans="2:9" s="4" customFormat="1" ht="56.25" customHeight="1">
      <c r="B27" s="217"/>
      <c r="C27" s="142" t="s">
        <v>229</v>
      </c>
      <c r="D27" s="150">
        <v>62762</v>
      </c>
      <c r="E27" s="64"/>
      <c r="F27" s="63"/>
      <c r="G27" s="63">
        <v>100000</v>
      </c>
      <c r="H27" s="48" t="s">
        <v>53</v>
      </c>
      <c r="I27" s="49" t="s">
        <v>39</v>
      </c>
    </row>
    <row r="28" spans="2:9" s="4" customFormat="1" ht="76.5" customHeight="1">
      <c r="B28" s="217"/>
      <c r="C28" s="142" t="s">
        <v>209</v>
      </c>
      <c r="D28" s="155"/>
      <c r="E28" s="151">
        <v>80200</v>
      </c>
      <c r="F28" s="63"/>
      <c r="G28" s="63">
        <v>80000</v>
      </c>
      <c r="H28" s="48" t="s">
        <v>53</v>
      </c>
      <c r="I28" s="49" t="s">
        <v>39</v>
      </c>
    </row>
    <row r="29" spans="2:9" s="4" customFormat="1" ht="57.75" customHeight="1">
      <c r="B29" s="217"/>
      <c r="C29" s="142" t="s">
        <v>210</v>
      </c>
      <c r="D29" s="63"/>
      <c r="E29" s="151">
        <v>90040</v>
      </c>
      <c r="F29" s="63"/>
      <c r="G29" s="63">
        <v>90000</v>
      </c>
      <c r="H29" s="48" t="s">
        <v>53</v>
      </c>
      <c r="I29" s="49" t="s">
        <v>39</v>
      </c>
    </row>
    <row r="30" spans="2:9" s="4" customFormat="1" ht="56.25" customHeight="1">
      <c r="B30" s="217"/>
      <c r="C30" s="142" t="s">
        <v>211</v>
      </c>
      <c r="D30" s="63"/>
      <c r="E30" s="151">
        <v>100680</v>
      </c>
      <c r="F30" s="63"/>
      <c r="G30" s="63">
        <v>100000</v>
      </c>
      <c r="H30" s="48" t="s">
        <v>53</v>
      </c>
      <c r="I30" s="49" t="s">
        <v>39</v>
      </c>
    </row>
    <row r="31" spans="2:9" s="4" customFormat="1" ht="55.5" customHeight="1">
      <c r="B31" s="217"/>
      <c r="C31" s="142" t="s">
        <v>212</v>
      </c>
      <c r="D31" s="63"/>
      <c r="E31" s="154" t="s">
        <v>231</v>
      </c>
      <c r="F31" s="63">
        <v>100000</v>
      </c>
      <c r="G31" s="63">
        <v>100000</v>
      </c>
      <c r="H31" s="48" t="s">
        <v>53</v>
      </c>
      <c r="I31" s="49" t="s">
        <v>39</v>
      </c>
    </row>
    <row r="32" spans="2:9" s="4" customFormat="1" ht="51" customHeight="1">
      <c r="B32" s="217"/>
      <c r="C32" s="142" t="s">
        <v>213</v>
      </c>
      <c r="D32" s="63"/>
      <c r="E32" s="151">
        <v>65348</v>
      </c>
      <c r="F32" s="63"/>
      <c r="G32" s="63"/>
      <c r="H32" s="48" t="s">
        <v>53</v>
      </c>
      <c r="I32" s="49" t="s">
        <v>39</v>
      </c>
    </row>
    <row r="33" spans="2:9" s="4" customFormat="1" ht="51" customHeight="1">
      <c r="B33" s="217"/>
      <c r="C33" s="142" t="s">
        <v>214</v>
      </c>
      <c r="D33" s="63"/>
      <c r="E33" s="148">
        <v>220000</v>
      </c>
      <c r="F33" s="63">
        <v>200000</v>
      </c>
      <c r="G33" s="63">
        <v>200000</v>
      </c>
      <c r="H33" s="48" t="s">
        <v>53</v>
      </c>
      <c r="I33" s="49" t="s">
        <v>39</v>
      </c>
    </row>
    <row r="34" spans="2:9" s="4" customFormat="1" ht="51" customHeight="1">
      <c r="B34" s="217"/>
      <c r="C34" s="142" t="s">
        <v>215</v>
      </c>
      <c r="D34" s="63"/>
      <c r="E34" s="148">
        <v>50000</v>
      </c>
      <c r="F34" s="63">
        <v>50000</v>
      </c>
      <c r="G34" s="63">
        <v>50000</v>
      </c>
      <c r="H34" s="48" t="s">
        <v>53</v>
      </c>
      <c r="I34" s="49" t="s">
        <v>39</v>
      </c>
    </row>
    <row r="35" spans="2:9" s="4" customFormat="1" ht="105.75" customHeight="1">
      <c r="B35" s="217"/>
      <c r="C35" s="142" t="s">
        <v>216</v>
      </c>
      <c r="D35" s="63"/>
      <c r="E35" s="148">
        <v>200000</v>
      </c>
      <c r="F35" s="63">
        <v>200000</v>
      </c>
      <c r="G35" s="63">
        <v>200000</v>
      </c>
      <c r="H35" s="48" t="s">
        <v>53</v>
      </c>
      <c r="I35" s="49" t="s">
        <v>39</v>
      </c>
    </row>
    <row r="36" spans="2:9" s="4" customFormat="1" ht="60.75" customHeight="1">
      <c r="B36" s="217"/>
      <c r="C36" s="142" t="s">
        <v>217</v>
      </c>
      <c r="D36" s="63"/>
      <c r="E36" s="148">
        <v>143040</v>
      </c>
      <c r="F36" s="63">
        <v>100000</v>
      </c>
      <c r="G36" s="63">
        <v>100000</v>
      </c>
      <c r="H36" s="48" t="s">
        <v>53</v>
      </c>
      <c r="I36" s="49" t="s">
        <v>39</v>
      </c>
    </row>
    <row r="37" spans="2:9" s="4" customFormat="1" ht="62.25" customHeight="1">
      <c r="B37" s="217"/>
      <c r="C37" s="142" t="s">
        <v>218</v>
      </c>
      <c r="D37" s="155"/>
      <c r="E37" s="148">
        <v>99000</v>
      </c>
      <c r="F37" s="63">
        <v>100000</v>
      </c>
      <c r="G37" s="63">
        <v>100000</v>
      </c>
      <c r="H37" s="48" t="s">
        <v>53</v>
      </c>
      <c r="I37" s="49" t="s">
        <v>39</v>
      </c>
    </row>
    <row r="38" spans="2:9" s="4" customFormat="1" ht="94.5" customHeight="1">
      <c r="B38" s="217"/>
      <c r="C38" s="142" t="s">
        <v>219</v>
      </c>
      <c r="D38" s="155"/>
      <c r="E38" s="148">
        <v>208000</v>
      </c>
      <c r="F38" s="63">
        <v>200000</v>
      </c>
      <c r="G38" s="63">
        <v>200000</v>
      </c>
      <c r="H38" s="48" t="s">
        <v>53</v>
      </c>
      <c r="I38" s="49" t="s">
        <v>39</v>
      </c>
    </row>
    <row r="39" spans="2:9" s="4" customFormat="1" ht="51" customHeight="1">
      <c r="B39" s="217"/>
      <c r="C39" s="142" t="s">
        <v>220</v>
      </c>
      <c r="D39" s="150">
        <v>495550</v>
      </c>
      <c r="E39" s="148"/>
      <c r="F39" s="63">
        <v>500000</v>
      </c>
      <c r="G39" s="63">
        <v>500000</v>
      </c>
      <c r="H39" s="48" t="s">
        <v>53</v>
      </c>
      <c r="I39" s="49" t="s">
        <v>39</v>
      </c>
    </row>
    <row r="40" spans="2:9" s="4" customFormat="1" ht="51" customHeight="1">
      <c r="B40" s="217"/>
      <c r="C40" s="142" t="s">
        <v>221</v>
      </c>
      <c r="D40" s="147" t="s">
        <v>200</v>
      </c>
      <c r="E40" s="147" t="s">
        <v>200</v>
      </c>
      <c r="F40" s="147" t="s">
        <v>200</v>
      </c>
      <c r="G40" s="147" t="s">
        <v>200</v>
      </c>
      <c r="H40" s="48" t="s">
        <v>53</v>
      </c>
      <c r="I40" s="49" t="s">
        <v>39</v>
      </c>
    </row>
    <row r="41" spans="2:9" s="4" customFormat="1" ht="31.5" customHeight="1">
      <c r="B41" s="217"/>
      <c r="C41" s="142" t="s">
        <v>222</v>
      </c>
      <c r="D41" s="63"/>
      <c r="E41" s="148" t="s">
        <v>201</v>
      </c>
      <c r="F41" s="63"/>
      <c r="G41" s="63"/>
      <c r="H41" s="48" t="s">
        <v>53</v>
      </c>
      <c r="I41" s="49" t="s">
        <v>39</v>
      </c>
    </row>
    <row r="42" spans="2:9" s="4" customFormat="1" ht="36.75" customHeight="1">
      <c r="B42" s="217"/>
      <c r="C42" s="142" t="s">
        <v>230</v>
      </c>
      <c r="D42" s="63"/>
      <c r="E42" s="148" t="s">
        <v>202</v>
      </c>
      <c r="F42" s="148" t="s">
        <v>202</v>
      </c>
      <c r="G42" s="148" t="s">
        <v>202</v>
      </c>
      <c r="H42" s="48" t="s">
        <v>53</v>
      </c>
      <c r="I42" s="49" t="s">
        <v>39</v>
      </c>
    </row>
    <row r="43" spans="2:9" s="4" customFormat="1" ht="51" customHeight="1">
      <c r="B43" s="217"/>
      <c r="C43" s="142" t="s">
        <v>223</v>
      </c>
      <c r="D43" s="63"/>
      <c r="E43" s="148" t="s">
        <v>203</v>
      </c>
      <c r="F43" s="63">
        <v>20000</v>
      </c>
      <c r="G43" s="63">
        <v>20000</v>
      </c>
      <c r="H43" s="48" t="s">
        <v>53</v>
      </c>
      <c r="I43" s="49" t="s">
        <v>39</v>
      </c>
    </row>
    <row r="44" spans="2:9" s="4" customFormat="1" ht="28.5" customHeight="1">
      <c r="B44" s="217"/>
      <c r="C44" s="142" t="s">
        <v>224</v>
      </c>
      <c r="D44" s="63"/>
      <c r="E44" s="63"/>
      <c r="F44" s="63">
        <v>100000</v>
      </c>
      <c r="G44" s="63">
        <v>100000</v>
      </c>
      <c r="H44" s="48" t="s">
        <v>53</v>
      </c>
      <c r="I44" s="49" t="s">
        <v>39</v>
      </c>
    </row>
    <row r="45" spans="2:9" s="4" customFormat="1" ht="49.5" customHeight="1">
      <c r="B45" s="217"/>
      <c r="C45" s="145" t="s">
        <v>208</v>
      </c>
      <c r="D45" s="63"/>
      <c r="E45" s="63"/>
      <c r="F45" s="63"/>
      <c r="G45" s="63"/>
      <c r="H45" s="48" t="s">
        <v>53</v>
      </c>
      <c r="I45" s="49" t="s">
        <v>39</v>
      </c>
    </row>
    <row r="46" spans="2:9" s="4" customFormat="1" ht="45.75" customHeight="1">
      <c r="B46" s="217"/>
      <c r="C46" s="145" t="s">
        <v>225</v>
      </c>
      <c r="D46" s="63"/>
      <c r="E46" s="63"/>
      <c r="F46" s="63">
        <v>2000000</v>
      </c>
      <c r="G46" s="63">
        <v>2000000</v>
      </c>
      <c r="H46" s="48" t="s">
        <v>53</v>
      </c>
      <c r="I46" s="49" t="s">
        <v>39</v>
      </c>
    </row>
    <row r="47" spans="2:9" s="4" customFormat="1" ht="54" customHeight="1">
      <c r="B47" s="217"/>
      <c r="C47" s="70" t="s">
        <v>241</v>
      </c>
      <c r="D47" s="63"/>
      <c r="E47" s="63">
        <v>10800</v>
      </c>
      <c r="F47" s="63"/>
      <c r="G47" s="63"/>
      <c r="H47" s="48" t="s">
        <v>53</v>
      </c>
      <c r="I47" s="49" t="s">
        <v>39</v>
      </c>
    </row>
    <row r="48" spans="2:9" s="4" customFormat="1" ht="47.25" customHeight="1">
      <c r="B48" s="217"/>
      <c r="C48" s="158" t="s">
        <v>242</v>
      </c>
      <c r="D48" s="63"/>
      <c r="E48" s="63">
        <v>11500</v>
      </c>
      <c r="F48" s="63"/>
      <c r="G48" s="63"/>
      <c r="H48" s="48" t="s">
        <v>53</v>
      </c>
      <c r="I48" s="49" t="s">
        <v>39</v>
      </c>
    </row>
    <row r="49" spans="2:9" s="4" customFormat="1" ht="51" customHeight="1">
      <c r="B49" s="217"/>
      <c r="C49" s="158" t="s">
        <v>243</v>
      </c>
      <c r="D49" s="63"/>
      <c r="E49" s="63">
        <v>10000</v>
      </c>
      <c r="F49" s="63"/>
      <c r="G49" s="63"/>
      <c r="H49" s="48" t="s">
        <v>53</v>
      </c>
      <c r="I49" s="49" t="s">
        <v>39</v>
      </c>
    </row>
    <row r="50" spans="2:9" s="4" customFormat="1" ht="49.5" customHeight="1">
      <c r="B50" s="217"/>
      <c r="C50" s="145" t="s">
        <v>226</v>
      </c>
      <c r="D50" s="63"/>
      <c r="E50" s="63"/>
      <c r="F50" s="63"/>
      <c r="G50" s="63"/>
      <c r="H50" s="48" t="s">
        <v>53</v>
      </c>
      <c r="I50" s="49" t="s">
        <v>39</v>
      </c>
    </row>
    <row r="51" spans="2:9" s="4" customFormat="1" ht="52.5" customHeight="1">
      <c r="B51" s="217"/>
      <c r="C51" s="143" t="s">
        <v>227</v>
      </c>
      <c r="D51" s="148" t="s">
        <v>200</v>
      </c>
      <c r="E51" s="148" t="s">
        <v>200</v>
      </c>
      <c r="F51" s="148" t="s">
        <v>200</v>
      </c>
      <c r="G51" s="148" t="s">
        <v>200</v>
      </c>
      <c r="H51" s="48" t="s">
        <v>53</v>
      </c>
      <c r="I51" s="49" t="s">
        <v>39</v>
      </c>
    </row>
    <row r="52" spans="2:9" s="4" customFormat="1" ht="61.5" customHeight="1">
      <c r="B52" s="217"/>
      <c r="C52" s="143" t="s">
        <v>205</v>
      </c>
      <c r="D52" s="148" t="s">
        <v>200</v>
      </c>
      <c r="E52" s="148" t="s">
        <v>200</v>
      </c>
      <c r="F52" s="148" t="s">
        <v>200</v>
      </c>
      <c r="G52" s="148" t="s">
        <v>200</v>
      </c>
      <c r="H52" s="48" t="s">
        <v>53</v>
      </c>
      <c r="I52" s="49" t="s">
        <v>39</v>
      </c>
    </row>
    <row r="53" spans="2:9" s="4" customFormat="1" ht="84.75" customHeight="1">
      <c r="B53" s="217"/>
      <c r="C53" s="143" t="s">
        <v>204</v>
      </c>
      <c r="D53" s="148" t="s">
        <v>200</v>
      </c>
      <c r="E53" s="148" t="s">
        <v>200</v>
      </c>
      <c r="F53" s="148" t="s">
        <v>200</v>
      </c>
      <c r="G53" s="148" t="s">
        <v>200</v>
      </c>
      <c r="H53" s="48" t="s">
        <v>53</v>
      </c>
      <c r="I53" s="49" t="s">
        <v>39</v>
      </c>
    </row>
    <row r="54" spans="2:9" s="4" customFormat="1" ht="52.5" customHeight="1">
      <c r="B54" s="217"/>
      <c r="C54" s="143" t="s">
        <v>206</v>
      </c>
      <c r="D54" s="148" t="s">
        <v>200</v>
      </c>
      <c r="E54" s="148" t="s">
        <v>200</v>
      </c>
      <c r="F54" s="148" t="s">
        <v>200</v>
      </c>
      <c r="G54" s="148" t="s">
        <v>200</v>
      </c>
      <c r="H54" s="48" t="s">
        <v>53</v>
      </c>
      <c r="I54" s="49" t="s">
        <v>39</v>
      </c>
    </row>
    <row r="55" spans="2:9" ht="53.25" customHeight="1">
      <c r="B55" s="140"/>
      <c r="C55" s="146" t="s">
        <v>207</v>
      </c>
      <c r="D55" s="148" t="s">
        <v>200</v>
      </c>
      <c r="E55" s="148" t="s">
        <v>200</v>
      </c>
      <c r="F55" s="148" t="s">
        <v>200</v>
      </c>
      <c r="G55" s="148" t="s">
        <v>200</v>
      </c>
      <c r="H55" s="48" t="s">
        <v>53</v>
      </c>
      <c r="I55" s="49" t="s">
        <v>39</v>
      </c>
    </row>
  </sheetData>
  <mergeCells count="10">
    <mergeCell ref="B1:B2"/>
    <mergeCell ref="C1:C2"/>
    <mergeCell ref="D1:G1"/>
    <mergeCell ref="H1:H2"/>
    <mergeCell ref="I1:I2"/>
    <mergeCell ref="C7:I7"/>
    <mergeCell ref="B8:B54"/>
    <mergeCell ref="B4:I4"/>
    <mergeCell ref="B5:I5"/>
    <mergeCell ref="B6:I6"/>
  </mergeCells>
  <printOptions horizontalCentered="1" verticalCentered="1"/>
  <pageMargins left="0.39370078740157483" right="0.78740157480314965" top="1.2598425196850394" bottom="0.59055118110236227" header="0.31496062992125984" footer="0.31496062992125984"/>
  <pageSetup paperSize="9" scale="57" firstPageNumber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J15"/>
  <sheetViews>
    <sheetView view="pageBreakPreview" zoomScale="89" zoomScaleSheetLayoutView="89" workbookViewId="0">
      <selection activeCell="B6" sqref="B6:I6"/>
    </sheetView>
  </sheetViews>
  <sheetFormatPr defaultColWidth="9.125" defaultRowHeight="21"/>
  <cols>
    <col min="1" max="1" width="4.75" style="1" customWidth="1"/>
    <col min="2" max="2" width="38.875" style="1" customWidth="1"/>
    <col min="3" max="3" width="52.125" style="3" customWidth="1"/>
    <col min="4" max="7" width="12.625" style="1" customWidth="1"/>
    <col min="8" max="9" width="16.625" style="1" customWidth="1"/>
    <col min="10" max="10" width="9.875" style="1" bestFit="1" customWidth="1"/>
    <col min="11" max="16384" width="9.125" style="1"/>
  </cols>
  <sheetData>
    <row r="1" spans="1:10" s="2" customFormat="1" ht="23.25">
      <c r="A1" s="31"/>
      <c r="B1" s="204" t="s">
        <v>5</v>
      </c>
      <c r="C1" s="206" t="s">
        <v>2</v>
      </c>
      <c r="D1" s="208" t="s">
        <v>3</v>
      </c>
      <c r="E1" s="209"/>
      <c r="F1" s="209"/>
      <c r="G1" s="209"/>
      <c r="H1" s="210" t="s">
        <v>0</v>
      </c>
      <c r="I1" s="210" t="s">
        <v>1</v>
      </c>
    </row>
    <row r="2" spans="1:10" s="2" customFormat="1" ht="23.25">
      <c r="A2" s="31"/>
      <c r="B2" s="205"/>
      <c r="C2" s="207"/>
      <c r="D2" s="19">
        <v>2561</v>
      </c>
      <c r="E2" s="20">
        <v>2562</v>
      </c>
      <c r="F2" s="19">
        <v>2563</v>
      </c>
      <c r="G2" s="20">
        <v>2564</v>
      </c>
      <c r="H2" s="211"/>
      <c r="I2" s="211"/>
    </row>
    <row r="3" spans="1:10" s="6" customFormat="1" ht="23.25">
      <c r="A3" s="31"/>
      <c r="B3" s="75"/>
      <c r="C3" s="76" t="s">
        <v>4</v>
      </c>
      <c r="D3" s="77">
        <v>624300</v>
      </c>
      <c r="E3" s="77">
        <f>SUM(E8:E15)</f>
        <v>530000</v>
      </c>
      <c r="F3" s="77">
        <v>732460</v>
      </c>
      <c r="G3" s="77">
        <v>856470</v>
      </c>
      <c r="H3" s="78"/>
      <c r="I3" s="78"/>
      <c r="J3" s="44">
        <f>SUM(D3:I3)</f>
        <v>2743230</v>
      </c>
    </row>
    <row r="4" spans="1:10" s="7" customFormat="1" ht="33.950000000000003" customHeight="1">
      <c r="A4" s="30"/>
      <c r="B4" s="178" t="s">
        <v>10</v>
      </c>
      <c r="C4" s="179"/>
      <c r="D4" s="179"/>
      <c r="E4" s="179"/>
      <c r="F4" s="179"/>
      <c r="G4" s="179"/>
      <c r="H4" s="179"/>
      <c r="I4" s="180"/>
    </row>
    <row r="5" spans="1:10" s="7" customFormat="1" ht="33.950000000000003" customHeight="1">
      <c r="A5" s="30"/>
      <c r="B5" s="178" t="s">
        <v>14</v>
      </c>
      <c r="C5" s="179"/>
      <c r="D5" s="179"/>
      <c r="E5" s="179"/>
      <c r="F5" s="179"/>
      <c r="G5" s="179"/>
      <c r="H5" s="179"/>
      <c r="I5" s="180"/>
    </row>
    <row r="6" spans="1:10" s="8" customFormat="1" ht="85.5" customHeight="1">
      <c r="A6" s="9"/>
      <c r="B6" s="178" t="s">
        <v>148</v>
      </c>
      <c r="C6" s="179"/>
      <c r="D6" s="179"/>
      <c r="E6" s="179"/>
      <c r="F6" s="179"/>
      <c r="G6" s="179"/>
      <c r="H6" s="179"/>
      <c r="I6" s="180"/>
    </row>
    <row r="7" spans="1:10" s="9" customFormat="1" ht="23.25">
      <c r="B7" s="14" t="s">
        <v>5</v>
      </c>
      <c r="C7" s="197" t="s">
        <v>2</v>
      </c>
      <c r="D7" s="179"/>
      <c r="E7" s="179"/>
      <c r="F7" s="179"/>
      <c r="G7" s="179"/>
      <c r="H7" s="179"/>
      <c r="I7" s="198"/>
    </row>
    <row r="8" spans="1:10" s="4" customFormat="1" ht="72.75" customHeight="1">
      <c r="B8" s="195" t="s">
        <v>50</v>
      </c>
      <c r="C8" s="137" t="s">
        <v>176</v>
      </c>
      <c r="D8" s="111"/>
      <c r="E8" s="111">
        <v>150000</v>
      </c>
      <c r="F8" s="111">
        <v>150000</v>
      </c>
      <c r="G8" s="111">
        <v>150000</v>
      </c>
      <c r="H8" s="136" t="s">
        <v>55</v>
      </c>
      <c r="I8" s="107" t="s">
        <v>40</v>
      </c>
    </row>
    <row r="9" spans="1:10" s="4" customFormat="1" ht="71.25" customHeight="1">
      <c r="B9" s="195"/>
      <c r="C9" s="121" t="s">
        <v>67</v>
      </c>
      <c r="D9" s="105">
        <v>154300</v>
      </c>
      <c r="E9" s="105"/>
      <c r="F9" s="105"/>
      <c r="G9" s="105"/>
      <c r="H9" s="106" t="s">
        <v>54</v>
      </c>
      <c r="I9" s="107" t="s">
        <v>40</v>
      </c>
    </row>
    <row r="10" spans="1:10" s="4" customFormat="1" ht="73.5" customHeight="1">
      <c r="B10" s="195"/>
      <c r="C10" s="134" t="s">
        <v>51</v>
      </c>
      <c r="D10" s="135">
        <v>150000</v>
      </c>
      <c r="E10" s="105"/>
      <c r="F10" s="105"/>
      <c r="G10" s="105"/>
      <c r="H10" s="106" t="s">
        <v>55</v>
      </c>
      <c r="I10" s="107" t="s">
        <v>40</v>
      </c>
    </row>
    <row r="11" spans="1:10" s="4" customFormat="1" ht="78" customHeight="1">
      <c r="B11" s="195"/>
      <c r="C11" s="134" t="s">
        <v>41</v>
      </c>
      <c r="D11" s="135">
        <v>150000</v>
      </c>
      <c r="E11" s="135">
        <v>150000</v>
      </c>
      <c r="F11" s="135">
        <v>150000</v>
      </c>
      <c r="G11" s="135">
        <v>150000</v>
      </c>
      <c r="H11" s="106" t="s">
        <v>55</v>
      </c>
      <c r="I11" s="107" t="s">
        <v>40</v>
      </c>
    </row>
    <row r="12" spans="1:10" s="4" customFormat="1" ht="72" customHeight="1">
      <c r="B12" s="195"/>
      <c r="C12" s="134" t="s">
        <v>177</v>
      </c>
      <c r="D12" s="135"/>
      <c r="E12" s="135">
        <v>130000</v>
      </c>
      <c r="F12" s="135">
        <v>150000</v>
      </c>
      <c r="G12" s="135">
        <v>150000</v>
      </c>
      <c r="H12" s="106" t="s">
        <v>55</v>
      </c>
      <c r="I12" s="107" t="s">
        <v>40</v>
      </c>
    </row>
    <row r="13" spans="1:10" s="4" customFormat="1" ht="75.75" customHeight="1">
      <c r="B13" s="195"/>
      <c r="C13" s="134" t="s">
        <v>178</v>
      </c>
      <c r="D13" s="135">
        <v>150000</v>
      </c>
      <c r="E13" s="135">
        <v>100000</v>
      </c>
      <c r="F13" s="135">
        <v>100000</v>
      </c>
      <c r="G13" s="135">
        <v>100000</v>
      </c>
      <c r="H13" s="106" t="s">
        <v>55</v>
      </c>
      <c r="I13" s="107" t="s">
        <v>40</v>
      </c>
    </row>
    <row r="14" spans="1:10" s="4" customFormat="1" ht="66" customHeight="1">
      <c r="B14" s="195"/>
      <c r="C14" s="134" t="s">
        <v>179</v>
      </c>
      <c r="D14" s="135">
        <v>80000</v>
      </c>
      <c r="E14" s="135"/>
      <c r="F14" s="135">
        <v>80000</v>
      </c>
      <c r="G14" s="135">
        <v>80000</v>
      </c>
      <c r="H14" s="106" t="s">
        <v>55</v>
      </c>
      <c r="I14" s="107" t="s">
        <v>40</v>
      </c>
    </row>
    <row r="15" spans="1:10" s="4" customFormat="1" ht="61.5" customHeight="1">
      <c r="B15" s="196"/>
      <c r="C15" s="134" t="s">
        <v>42</v>
      </c>
      <c r="D15" s="135">
        <v>90000</v>
      </c>
      <c r="E15" s="105"/>
      <c r="F15" s="105">
        <v>100000</v>
      </c>
      <c r="G15" s="105">
        <v>100000</v>
      </c>
      <c r="H15" s="106" t="s">
        <v>55</v>
      </c>
      <c r="I15" s="107" t="s">
        <v>40</v>
      </c>
    </row>
  </sheetData>
  <mergeCells count="10">
    <mergeCell ref="B8:B15"/>
    <mergeCell ref="C7:I7"/>
    <mergeCell ref="B5:I5"/>
    <mergeCell ref="B6:I6"/>
    <mergeCell ref="B4:I4"/>
    <mergeCell ref="I1:I2"/>
    <mergeCell ref="B1:B2"/>
    <mergeCell ref="C1:C2"/>
    <mergeCell ref="D1:G1"/>
    <mergeCell ref="H1:H2"/>
  </mergeCells>
  <printOptions horizontalCentered="1"/>
  <pageMargins left="0.39370078740157483" right="0.78740157480314965" top="1.2598425196850394" bottom="0.59055118110236227" header="0.31496062992125984" footer="0.31496062992125984"/>
  <pageSetup paperSize="9" scale="70" firstPageNumber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99"/>
  </sheetPr>
  <dimension ref="A1:J35"/>
  <sheetViews>
    <sheetView tabSelected="1" view="pageBreakPreview" topLeftCell="A28" zoomScale="68" zoomScaleSheetLayoutView="68" workbookViewId="0">
      <selection activeCell="C39" sqref="C39"/>
    </sheetView>
  </sheetViews>
  <sheetFormatPr defaultColWidth="9.125" defaultRowHeight="21"/>
  <cols>
    <col min="1" max="1" width="4.375" style="1" customWidth="1"/>
    <col min="2" max="2" width="43.25" style="1" customWidth="1"/>
    <col min="3" max="3" width="47.875" style="3" customWidth="1"/>
    <col min="4" max="7" width="12.625" style="1" customWidth="1"/>
    <col min="8" max="9" width="16.625" style="1" customWidth="1"/>
    <col min="10" max="10" width="10.875" style="1" bestFit="1" customWidth="1"/>
    <col min="11" max="16384" width="9.125" style="1"/>
  </cols>
  <sheetData>
    <row r="1" spans="1:10" s="2" customFormat="1" ht="23.25">
      <c r="A1" s="31"/>
      <c r="B1" s="204" t="s">
        <v>5</v>
      </c>
      <c r="C1" s="206" t="s">
        <v>2</v>
      </c>
      <c r="D1" s="208" t="s">
        <v>3</v>
      </c>
      <c r="E1" s="209"/>
      <c r="F1" s="209"/>
      <c r="G1" s="209"/>
      <c r="H1" s="210" t="s">
        <v>0</v>
      </c>
      <c r="I1" s="210" t="s">
        <v>1</v>
      </c>
    </row>
    <row r="2" spans="1:10" s="2" customFormat="1" ht="23.25">
      <c r="A2" s="31"/>
      <c r="B2" s="205"/>
      <c r="C2" s="207"/>
      <c r="D2" s="19">
        <v>2561</v>
      </c>
      <c r="E2" s="20">
        <v>2562</v>
      </c>
      <c r="F2" s="19">
        <v>2563</v>
      </c>
      <c r="G2" s="20">
        <v>2564</v>
      </c>
      <c r="H2" s="211"/>
      <c r="I2" s="211"/>
    </row>
    <row r="3" spans="1:10" s="6" customFormat="1" ht="30" customHeight="1">
      <c r="A3" s="31"/>
      <c r="B3" s="75"/>
      <c r="C3" s="76" t="s">
        <v>4</v>
      </c>
      <c r="D3" s="77">
        <v>2002000</v>
      </c>
      <c r="E3" s="77">
        <v>1596140</v>
      </c>
      <c r="F3" s="77">
        <v>2564000</v>
      </c>
      <c r="G3" s="77">
        <v>3849675</v>
      </c>
      <c r="H3" s="78"/>
      <c r="I3" s="78"/>
      <c r="J3" s="44">
        <f>SUM(D3:I3)</f>
        <v>10011815</v>
      </c>
    </row>
    <row r="4" spans="1:10" s="7" customFormat="1" ht="33.950000000000003" customHeight="1">
      <c r="A4" s="30"/>
      <c r="B4" s="178" t="s">
        <v>11</v>
      </c>
      <c r="C4" s="179"/>
      <c r="D4" s="179"/>
      <c r="E4" s="179"/>
      <c r="F4" s="179"/>
      <c r="G4" s="179"/>
      <c r="H4" s="179"/>
      <c r="I4" s="180"/>
    </row>
    <row r="5" spans="1:10" s="7" customFormat="1" ht="30.75" customHeight="1">
      <c r="A5" s="30"/>
      <c r="B5" s="178" t="s">
        <v>15</v>
      </c>
      <c r="C5" s="179"/>
      <c r="D5" s="179"/>
      <c r="E5" s="179"/>
      <c r="F5" s="179"/>
      <c r="G5" s="179"/>
      <c r="H5" s="179"/>
      <c r="I5" s="180"/>
    </row>
    <row r="6" spans="1:10" s="8" customFormat="1" ht="89.25" customHeight="1">
      <c r="A6" s="9"/>
      <c r="B6" s="178" t="s">
        <v>149</v>
      </c>
      <c r="C6" s="179"/>
      <c r="D6" s="179"/>
      <c r="E6" s="179"/>
      <c r="F6" s="179"/>
      <c r="G6" s="179"/>
      <c r="H6" s="179"/>
      <c r="I6" s="180"/>
    </row>
    <row r="7" spans="1:10" s="9" customFormat="1" ht="23.25">
      <c r="B7" s="14" t="s">
        <v>5</v>
      </c>
      <c r="C7" s="197" t="s">
        <v>2</v>
      </c>
      <c r="D7" s="179"/>
      <c r="E7" s="179"/>
      <c r="F7" s="179"/>
      <c r="G7" s="179"/>
      <c r="H7" s="179"/>
      <c r="I7" s="198"/>
    </row>
    <row r="8" spans="1:10" s="4" customFormat="1" ht="65.25" customHeight="1">
      <c r="B8" s="195" t="s">
        <v>31</v>
      </c>
      <c r="C8" s="25" t="s">
        <v>150</v>
      </c>
      <c r="D8" s="112">
        <v>200000</v>
      </c>
      <c r="E8" s="113">
        <v>0</v>
      </c>
      <c r="F8" s="26">
        <v>100000</v>
      </c>
      <c r="G8" s="26">
        <v>100000</v>
      </c>
      <c r="H8" s="114" t="s">
        <v>68</v>
      </c>
      <c r="I8" s="115" t="s">
        <v>69</v>
      </c>
    </row>
    <row r="9" spans="1:10" s="4" customFormat="1" ht="110.25" customHeight="1">
      <c r="B9" s="195"/>
      <c r="C9" s="38" t="s">
        <v>151</v>
      </c>
      <c r="D9" s="112">
        <v>330000</v>
      </c>
      <c r="E9" s="112">
        <v>309800</v>
      </c>
      <c r="F9" s="112">
        <v>330000</v>
      </c>
      <c r="G9" s="39">
        <v>350000</v>
      </c>
      <c r="H9" s="116" t="s">
        <v>68</v>
      </c>
      <c r="I9" s="117" t="s">
        <v>70</v>
      </c>
    </row>
    <row r="10" spans="1:10" s="4" customFormat="1" ht="63.75" customHeight="1">
      <c r="B10" s="195" t="s">
        <v>52</v>
      </c>
      <c r="C10" s="99"/>
      <c r="D10" s="28"/>
      <c r="E10" s="28"/>
      <c r="F10" s="28"/>
      <c r="G10" s="28"/>
      <c r="H10" s="57"/>
      <c r="I10" s="29"/>
    </row>
    <row r="11" spans="1:10" s="4" customFormat="1" ht="139.5" customHeight="1">
      <c r="B11" s="196"/>
      <c r="C11" s="43"/>
      <c r="D11" s="24"/>
      <c r="E11" s="24"/>
      <c r="F11" s="24"/>
      <c r="G11" s="24"/>
      <c r="H11" s="57"/>
      <c r="I11" s="23"/>
    </row>
    <row r="12" spans="1:10" s="4" customFormat="1" ht="74.25" customHeight="1">
      <c r="B12" s="194" t="s">
        <v>32</v>
      </c>
      <c r="C12" s="38" t="s">
        <v>152</v>
      </c>
      <c r="D12" s="21"/>
      <c r="E12" s="21">
        <v>50000</v>
      </c>
      <c r="F12" s="21">
        <v>50000</v>
      </c>
      <c r="G12" s="21">
        <v>50000</v>
      </c>
      <c r="H12" s="56" t="s">
        <v>68</v>
      </c>
      <c r="I12" s="22" t="s">
        <v>48</v>
      </c>
    </row>
    <row r="13" spans="1:10" s="4" customFormat="1" ht="134.25" customHeight="1">
      <c r="B13" s="196"/>
      <c r="C13" s="43"/>
      <c r="D13" s="24"/>
      <c r="E13" s="24"/>
      <c r="F13" s="24"/>
      <c r="G13" s="24"/>
      <c r="H13" s="42"/>
      <c r="I13" s="23"/>
    </row>
    <row r="14" spans="1:10" s="4" customFormat="1" ht="54.75" customHeight="1">
      <c r="B14" s="195" t="s">
        <v>33</v>
      </c>
      <c r="C14" s="25" t="s">
        <v>153</v>
      </c>
      <c r="D14" s="118">
        <v>912000</v>
      </c>
      <c r="E14" s="112">
        <v>876000</v>
      </c>
      <c r="F14" s="26">
        <v>1000000</v>
      </c>
      <c r="G14" s="26">
        <v>1000000</v>
      </c>
      <c r="H14" s="114" t="s">
        <v>68</v>
      </c>
      <c r="I14" s="115" t="s">
        <v>43</v>
      </c>
    </row>
    <row r="15" spans="1:10" s="4" customFormat="1" ht="75.75" customHeight="1">
      <c r="B15" s="195"/>
      <c r="C15" s="25" t="s">
        <v>154</v>
      </c>
      <c r="D15" s="26"/>
      <c r="E15" s="26"/>
      <c r="F15" s="26">
        <v>100000</v>
      </c>
      <c r="G15" s="26">
        <v>100000</v>
      </c>
      <c r="H15" s="114" t="s">
        <v>68</v>
      </c>
      <c r="I15" s="115" t="s">
        <v>43</v>
      </c>
    </row>
    <row r="16" spans="1:10" s="4" customFormat="1" ht="75.75" customHeight="1">
      <c r="B16" s="195"/>
      <c r="C16" s="25" t="s">
        <v>155</v>
      </c>
      <c r="D16" s="26"/>
      <c r="E16" s="119">
        <v>26360</v>
      </c>
      <c r="F16" s="26">
        <v>30000</v>
      </c>
      <c r="G16" s="26">
        <v>50000</v>
      </c>
      <c r="H16" s="114" t="s">
        <v>68</v>
      </c>
      <c r="I16" s="115" t="s">
        <v>43</v>
      </c>
    </row>
    <row r="17" spans="2:9" s="4" customFormat="1" ht="75.75" customHeight="1">
      <c r="B17" s="195"/>
      <c r="C17" s="38" t="s">
        <v>156</v>
      </c>
      <c r="D17" s="39"/>
      <c r="E17" s="120">
        <v>79780</v>
      </c>
      <c r="F17" s="39">
        <v>80000</v>
      </c>
      <c r="G17" s="39">
        <v>100000</v>
      </c>
      <c r="H17" s="116" t="s">
        <v>68</v>
      </c>
      <c r="I17" s="117" t="s">
        <v>43</v>
      </c>
    </row>
    <row r="18" spans="2:9" s="4" customFormat="1" ht="113.25" customHeight="1">
      <c r="B18" s="195"/>
      <c r="C18" s="99"/>
      <c r="D18" s="100"/>
      <c r="E18" s="100"/>
      <c r="F18" s="100"/>
      <c r="G18" s="100"/>
      <c r="H18" s="101"/>
      <c r="I18" s="102"/>
    </row>
    <row r="19" spans="2:9" s="4" customFormat="1" ht="47.25" customHeight="1">
      <c r="B19" s="194" t="s">
        <v>76</v>
      </c>
      <c r="C19" s="121" t="s">
        <v>157</v>
      </c>
      <c r="D19" s="122"/>
      <c r="E19" s="122"/>
      <c r="F19" s="122">
        <v>200000</v>
      </c>
      <c r="G19" s="122">
        <v>200000</v>
      </c>
      <c r="H19" s="123" t="s">
        <v>68</v>
      </c>
      <c r="I19" s="124" t="s">
        <v>44</v>
      </c>
    </row>
    <row r="20" spans="2:9" s="4" customFormat="1" ht="100.5" customHeight="1">
      <c r="B20" s="195"/>
      <c r="C20" s="125" t="s">
        <v>158</v>
      </c>
      <c r="D20" s="40"/>
      <c r="E20" s="40"/>
      <c r="F20" s="40">
        <v>500000</v>
      </c>
      <c r="G20" s="40">
        <v>500000</v>
      </c>
      <c r="H20" s="123" t="s">
        <v>68</v>
      </c>
      <c r="I20" s="124" t="s">
        <v>44</v>
      </c>
    </row>
    <row r="21" spans="2:9" s="4" customFormat="1" ht="59.25" customHeight="1">
      <c r="B21" s="194" t="s">
        <v>34</v>
      </c>
      <c r="C21" s="25" t="s">
        <v>159</v>
      </c>
      <c r="D21" s="26"/>
      <c r="E21" s="26"/>
      <c r="F21" s="26">
        <v>100000</v>
      </c>
      <c r="G21" s="26">
        <v>100000</v>
      </c>
      <c r="H21" s="114" t="s">
        <v>68</v>
      </c>
      <c r="I21" s="115" t="s">
        <v>46</v>
      </c>
    </row>
    <row r="22" spans="2:9" s="4" customFormat="1" ht="52.5" customHeight="1">
      <c r="B22" s="195"/>
      <c r="C22" s="38" t="s">
        <v>160</v>
      </c>
      <c r="D22" s="39"/>
      <c r="E22" s="39"/>
      <c r="F22" s="39">
        <v>100000</v>
      </c>
      <c r="G22" s="39">
        <v>100000</v>
      </c>
      <c r="H22" s="116" t="s">
        <v>68</v>
      </c>
      <c r="I22" s="117" t="s">
        <v>45</v>
      </c>
    </row>
    <row r="23" spans="2:9" s="4" customFormat="1" ht="48" customHeight="1">
      <c r="B23" s="196"/>
      <c r="C23" s="125"/>
      <c r="D23" s="40"/>
      <c r="E23" s="40"/>
      <c r="F23" s="40"/>
      <c r="G23" s="40"/>
      <c r="H23" s="126"/>
      <c r="I23" s="127"/>
    </row>
    <row r="24" spans="2:9" s="4" customFormat="1" ht="48" customHeight="1">
      <c r="B24" s="203" t="s">
        <v>18</v>
      </c>
      <c r="C24" s="38" t="s">
        <v>161</v>
      </c>
      <c r="D24" s="39"/>
      <c r="E24" s="39"/>
      <c r="F24" s="39">
        <v>100000</v>
      </c>
      <c r="G24" s="39">
        <v>100000</v>
      </c>
      <c r="H24" s="116" t="s">
        <v>68</v>
      </c>
      <c r="I24" s="117" t="s">
        <v>171</v>
      </c>
    </row>
    <row r="25" spans="2:9" s="4" customFormat="1" ht="57" customHeight="1">
      <c r="B25" s="203"/>
      <c r="C25" s="125"/>
      <c r="D25" s="40"/>
      <c r="E25" s="40"/>
      <c r="F25" s="40"/>
      <c r="G25" s="40"/>
      <c r="H25" s="126"/>
      <c r="I25" s="127"/>
    </row>
    <row r="26" spans="2:9" s="4" customFormat="1" ht="58.5" customHeight="1">
      <c r="B26" s="103"/>
      <c r="C26" s="38" t="s">
        <v>162</v>
      </c>
      <c r="D26" s="39">
        <v>60000</v>
      </c>
      <c r="E26" s="39">
        <v>60000</v>
      </c>
      <c r="F26" s="39">
        <v>60000</v>
      </c>
      <c r="G26" s="39">
        <v>60000</v>
      </c>
      <c r="H26" s="116" t="s">
        <v>68</v>
      </c>
      <c r="I26" s="117" t="s">
        <v>71</v>
      </c>
    </row>
    <row r="27" spans="2:9" s="4" customFormat="1" ht="83.25" customHeight="1">
      <c r="B27" s="55"/>
      <c r="C27" s="38" t="s">
        <v>163</v>
      </c>
      <c r="D27" s="112">
        <v>60000</v>
      </c>
      <c r="E27" s="112">
        <v>60000</v>
      </c>
      <c r="F27" s="128">
        <v>60000</v>
      </c>
      <c r="G27" s="128">
        <v>60000</v>
      </c>
      <c r="H27" s="116" t="s">
        <v>53</v>
      </c>
      <c r="I27" s="117" t="s">
        <v>169</v>
      </c>
    </row>
    <row r="28" spans="2:9" s="4" customFormat="1" ht="84.75" customHeight="1">
      <c r="B28" s="55"/>
      <c r="C28" s="38" t="s">
        <v>164</v>
      </c>
      <c r="D28" s="129">
        <v>200000</v>
      </c>
      <c r="E28" s="129"/>
      <c r="F28" s="129">
        <v>200000</v>
      </c>
      <c r="G28" s="129">
        <v>200000</v>
      </c>
      <c r="H28" s="116" t="s">
        <v>53</v>
      </c>
      <c r="I28" s="117" t="s">
        <v>169</v>
      </c>
    </row>
    <row r="29" spans="2:9" s="4" customFormat="1" ht="99" customHeight="1">
      <c r="B29" s="55"/>
      <c r="C29" s="38" t="s">
        <v>165</v>
      </c>
      <c r="D29" s="130">
        <v>200000</v>
      </c>
      <c r="E29" s="130"/>
      <c r="F29" s="130">
        <v>200000</v>
      </c>
      <c r="G29" s="130">
        <v>200000</v>
      </c>
      <c r="H29" s="114" t="s">
        <v>68</v>
      </c>
      <c r="I29" s="117" t="s">
        <v>170</v>
      </c>
    </row>
    <row r="30" spans="2:9" s="4" customFormat="1" ht="72" customHeight="1">
      <c r="B30" s="55"/>
      <c r="C30" s="38" t="s">
        <v>166</v>
      </c>
      <c r="D30" s="39"/>
      <c r="E30" s="130">
        <v>70000</v>
      </c>
      <c r="F30" s="130">
        <v>70000</v>
      </c>
      <c r="G30" s="130">
        <v>70000</v>
      </c>
      <c r="H30" s="114" t="s">
        <v>68</v>
      </c>
      <c r="I30" s="117" t="s">
        <v>168</v>
      </c>
    </row>
    <row r="31" spans="2:9" s="4" customFormat="1" ht="72" customHeight="1">
      <c r="B31" s="55"/>
      <c r="C31" s="38" t="s">
        <v>167</v>
      </c>
      <c r="D31" s="39"/>
      <c r="E31" s="133">
        <v>100000</v>
      </c>
      <c r="F31" s="133">
        <v>100000</v>
      </c>
      <c r="G31" s="133">
        <v>100000</v>
      </c>
      <c r="H31" s="27" t="s">
        <v>68</v>
      </c>
      <c r="I31" s="22" t="s">
        <v>168</v>
      </c>
    </row>
    <row r="32" spans="2:9" s="4" customFormat="1" ht="50.25" customHeight="1">
      <c r="B32" s="194" t="s">
        <v>35</v>
      </c>
      <c r="C32" s="25" t="s">
        <v>172</v>
      </c>
      <c r="D32" s="131">
        <v>80000</v>
      </c>
      <c r="E32" s="132">
        <v>79200</v>
      </c>
      <c r="F32" s="26">
        <v>100000</v>
      </c>
      <c r="G32" s="26">
        <v>100000</v>
      </c>
      <c r="H32" s="27" t="s">
        <v>68</v>
      </c>
      <c r="I32" s="18" t="s">
        <v>47</v>
      </c>
    </row>
    <row r="33" spans="2:9" s="4" customFormat="1" ht="50.25" customHeight="1">
      <c r="B33" s="195"/>
      <c r="C33" s="121" t="s">
        <v>173</v>
      </c>
      <c r="D33" s="122"/>
      <c r="E33" s="122">
        <v>200000</v>
      </c>
      <c r="F33" s="122">
        <v>200000</v>
      </c>
      <c r="G33" s="122">
        <v>200000</v>
      </c>
      <c r="H33" s="27" t="s">
        <v>68</v>
      </c>
      <c r="I33" s="18" t="s">
        <v>47</v>
      </c>
    </row>
    <row r="34" spans="2:9" s="4" customFormat="1" ht="45.75" customHeight="1">
      <c r="B34" s="195"/>
      <c r="C34" s="25" t="s">
        <v>174</v>
      </c>
      <c r="D34" s="26"/>
      <c r="E34" s="26"/>
      <c r="F34" s="26">
        <v>1000000</v>
      </c>
      <c r="G34" s="26">
        <v>1000000</v>
      </c>
      <c r="H34" s="27" t="s">
        <v>68</v>
      </c>
      <c r="I34" s="18" t="s">
        <v>47</v>
      </c>
    </row>
    <row r="35" spans="2:9" s="4" customFormat="1" ht="51" customHeight="1">
      <c r="B35" s="195"/>
      <c r="C35" s="25" t="s">
        <v>175</v>
      </c>
      <c r="D35" s="26"/>
      <c r="E35" s="26"/>
      <c r="F35" s="26">
        <v>1000000</v>
      </c>
      <c r="G35" s="26">
        <v>1000000</v>
      </c>
      <c r="H35" s="27" t="s">
        <v>68</v>
      </c>
      <c r="I35" s="18" t="s">
        <v>47</v>
      </c>
    </row>
  </sheetData>
  <mergeCells count="17">
    <mergeCell ref="B1:B2"/>
    <mergeCell ref="C1:C2"/>
    <mergeCell ref="D1:G1"/>
    <mergeCell ref="H1:H2"/>
    <mergeCell ref="I1:I2"/>
    <mergeCell ref="B4:I4"/>
    <mergeCell ref="B5:I5"/>
    <mergeCell ref="B6:I6"/>
    <mergeCell ref="B8:B9"/>
    <mergeCell ref="B32:B35"/>
    <mergeCell ref="C7:I7"/>
    <mergeCell ref="B10:B11"/>
    <mergeCell ref="B12:B13"/>
    <mergeCell ref="B14:B18"/>
    <mergeCell ref="B19:B20"/>
    <mergeCell ref="B21:B23"/>
    <mergeCell ref="B24:B25"/>
  </mergeCells>
  <printOptions horizontalCentered="1"/>
  <pageMargins left="0.39370078740157483" right="0.78740157480314965" top="1.2598425196850394" bottom="0.59055118110236227" header="0.31496062992125984" footer="0.31496062992125984"/>
  <pageSetup paperSize="9" scale="70" firstPageNumber="72" orientation="landscape" r:id="rId1"/>
  <rowBreaks count="3" manualBreakCount="3">
    <brk id="11" max="8" man="1"/>
    <brk id="18" max="8" man="1"/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4.4 โครงการ (ยุทธ 1)</vt:lpstr>
      <vt:lpstr>โครงการ  (ยุทธ 2)</vt:lpstr>
      <vt:lpstr>โครงการ  (ยุทธ 3)</vt:lpstr>
      <vt:lpstr>โครงการ  (ยุทธ 4)</vt:lpstr>
      <vt:lpstr>โครงการ  (ยุทธ 5)</vt:lpstr>
      <vt:lpstr>โครงการ  (ยุทธ 6)</vt:lpstr>
      <vt:lpstr>'4.4 โครงการ (ยุทธ 1)'!Print_Area</vt:lpstr>
      <vt:lpstr>'โครงการ  (ยุทธ 2)'!Print_Area</vt:lpstr>
      <vt:lpstr>'โครงการ  (ยุทธ 3)'!Print_Area</vt:lpstr>
      <vt:lpstr>'โครงการ  (ยุทธ 4)'!Print_Area</vt:lpstr>
      <vt:lpstr>'โครงการ  (ยุทธ 5)'!Print_Area</vt:lpstr>
      <vt:lpstr>'โครงการ  (ยุทธ 6)'!Print_Area</vt:lpstr>
      <vt:lpstr>'4.4 โครงการ (ยุทธ 1)'!Print_Titles</vt:lpstr>
      <vt:lpstr>'โครงการ  (ยุทธ 2)'!Print_Titles</vt:lpstr>
      <vt:lpstr>'โครงการ  (ยุทธ 3)'!Print_Titles</vt:lpstr>
      <vt:lpstr>'โครงการ  (ยุทธ 4)'!Print_Titles</vt:lpstr>
      <vt:lpstr>'โครงการ  (ยุทธ 5)'!Print_Titles</vt:lpstr>
      <vt:lpstr>'โครงการ  (ยุทธ 6)'!Print_Titles</vt:lpstr>
    </vt:vector>
  </TitlesOfParts>
  <Company>RMUTT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finance-01</dc:creator>
  <cp:lastModifiedBy>User</cp:lastModifiedBy>
  <cp:lastPrinted>2019-08-02T07:58:00Z</cp:lastPrinted>
  <dcterms:created xsi:type="dcterms:W3CDTF">2014-01-16T04:49:43Z</dcterms:created>
  <dcterms:modified xsi:type="dcterms:W3CDTF">2019-08-02T08:09:15Z</dcterms:modified>
</cp:coreProperties>
</file>